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5" yWindow="-210" windowWidth="13605" windowHeight="12120"/>
  </bookViews>
  <sheets>
    <sheet name="Data Table" sheetId="2" r:id="rId1"/>
    <sheet name="Response Times" sheetId="3" r:id="rId2"/>
  </sheets>
  <externalReferences>
    <externalReference r:id="rId3"/>
  </externalReferences>
  <calcPr calcId="145621"/>
</workbook>
</file>

<file path=xl/calcChain.xml><?xml version="1.0" encoding="utf-8"?>
<calcChain xmlns="http://schemas.openxmlformats.org/spreadsheetml/2006/main">
  <c r="C993" i="3" l="1"/>
  <c r="D992" i="3"/>
  <c r="E992" i="3"/>
  <c r="B993" i="3"/>
  <c r="C5" i="2"/>
  <c r="D5" i="2"/>
  <c r="C6" i="2"/>
  <c r="C7" i="2"/>
  <c r="D7" i="2"/>
  <c r="D47" i="2"/>
  <c r="E46" i="2"/>
  <c r="F46" i="2"/>
  <c r="C47" i="2"/>
  <c r="D991" i="3"/>
  <c r="E991" i="3" s="1"/>
  <c r="D990" i="3"/>
  <c r="E990" i="3" s="1"/>
  <c r="D989" i="3"/>
  <c r="E989" i="3" s="1"/>
  <c r="D988" i="3"/>
  <c r="E988" i="3" s="1"/>
  <c r="D987" i="3"/>
  <c r="E987" i="3" s="1"/>
  <c r="D986" i="3"/>
  <c r="E986" i="3" s="1"/>
  <c r="D985" i="3"/>
  <c r="E985" i="3" s="1"/>
  <c r="D984" i="3"/>
  <c r="E984" i="3" s="1"/>
  <c r="D983" i="3"/>
  <c r="E983" i="3" s="1"/>
  <c r="D982" i="3"/>
  <c r="E982" i="3" s="1"/>
  <c r="D981" i="3"/>
  <c r="E981" i="3" s="1"/>
  <c r="D980" i="3"/>
  <c r="E980" i="3" s="1"/>
  <c r="D979" i="3"/>
  <c r="E979" i="3" s="1"/>
  <c r="D978" i="3"/>
  <c r="E978" i="3" s="1"/>
  <c r="D977" i="3"/>
  <c r="E977" i="3" s="1"/>
  <c r="D976" i="3"/>
  <c r="E976" i="3" s="1"/>
  <c r="D975" i="3"/>
  <c r="E975" i="3" s="1"/>
  <c r="D974" i="3"/>
  <c r="E974" i="3" s="1"/>
  <c r="D993" i="3" l="1"/>
  <c r="E993" i="3" s="1"/>
  <c r="D935" i="3"/>
  <c r="E935" i="3" s="1"/>
  <c r="D933" i="3"/>
  <c r="E933" i="3" s="1"/>
  <c r="C943" i="3"/>
  <c r="B943" i="3"/>
  <c r="D942" i="3"/>
  <c r="E942" i="3" s="1"/>
  <c r="D941" i="3"/>
  <c r="E941" i="3" s="1"/>
  <c r="D940" i="3"/>
  <c r="E940" i="3" s="1"/>
  <c r="D939" i="3"/>
  <c r="E939" i="3" s="1"/>
  <c r="D938" i="3"/>
  <c r="E938" i="3" s="1"/>
  <c r="D937" i="3"/>
  <c r="E937" i="3" s="1"/>
  <c r="D936" i="3"/>
  <c r="E936" i="3" s="1"/>
  <c r="D934" i="3"/>
  <c r="E934" i="3" s="1"/>
  <c r="D932" i="3"/>
  <c r="E932" i="3" s="1"/>
  <c r="D931" i="3"/>
  <c r="E931" i="3" s="1"/>
  <c r="D930" i="3"/>
  <c r="E930" i="3" s="1"/>
  <c r="D929" i="3"/>
  <c r="E929" i="3" s="1"/>
  <c r="D928" i="3"/>
  <c r="E928" i="3" s="1"/>
  <c r="D927" i="3"/>
  <c r="E927" i="3" s="1"/>
  <c r="D926" i="3"/>
  <c r="E926" i="3" s="1"/>
  <c r="D925" i="3"/>
  <c r="E925" i="3" s="1"/>
  <c r="D924" i="3"/>
  <c r="E924" i="3" s="1"/>
  <c r="D923" i="3"/>
  <c r="E45" i="2"/>
  <c r="F45" i="2" s="1"/>
  <c r="D775" i="3"/>
  <c r="E775" i="3" s="1"/>
  <c r="D943" i="3" l="1"/>
  <c r="E943" i="3" s="1"/>
  <c r="E923" i="3"/>
  <c r="C896" i="3"/>
  <c r="D895" i="3"/>
  <c r="E895" i="3" s="1"/>
  <c r="B896" i="3"/>
  <c r="D893" i="3"/>
  <c r="E893" i="3" s="1"/>
  <c r="D894" i="3"/>
  <c r="E894" i="3" s="1"/>
  <c r="D890" i="3"/>
  <c r="E890" i="3" s="1"/>
  <c r="D889" i="3"/>
  <c r="E889" i="3" s="1"/>
  <c r="D888" i="3"/>
  <c r="E888" i="3" s="1"/>
  <c r="D877" i="3"/>
  <c r="E877" i="3" s="1"/>
  <c r="D892" i="3"/>
  <c r="E892" i="3" s="1"/>
  <c r="D891" i="3"/>
  <c r="E891" i="3" s="1"/>
  <c r="D887" i="3"/>
  <c r="E887" i="3" s="1"/>
  <c r="D886" i="3"/>
  <c r="E886" i="3" s="1"/>
  <c r="D885" i="3"/>
  <c r="E885" i="3" s="1"/>
  <c r="D884" i="3"/>
  <c r="E884" i="3" s="1"/>
  <c r="D883" i="3"/>
  <c r="E883" i="3" s="1"/>
  <c r="D882" i="3"/>
  <c r="E882" i="3" s="1"/>
  <c r="D881" i="3"/>
  <c r="E881" i="3" s="1"/>
  <c r="D880" i="3"/>
  <c r="E880" i="3" s="1"/>
  <c r="D879" i="3"/>
  <c r="E879" i="3" s="1"/>
  <c r="D878" i="3"/>
  <c r="E878" i="3" s="1"/>
  <c r="D876" i="3"/>
  <c r="E876" i="3" s="1"/>
  <c r="D875" i="3"/>
  <c r="E875" i="3" s="1"/>
  <c r="E44" i="2"/>
  <c r="F44" i="2"/>
  <c r="D896" i="3" l="1"/>
  <c r="E896" i="3" s="1"/>
  <c r="C837" i="3"/>
  <c r="B837" i="3"/>
  <c r="D836" i="3"/>
  <c r="E836" i="3" s="1"/>
  <c r="D835" i="3"/>
  <c r="E835" i="3" s="1"/>
  <c r="D834" i="3"/>
  <c r="E834" i="3" s="1"/>
  <c r="D833" i="3"/>
  <c r="E833" i="3" s="1"/>
  <c r="D832" i="3"/>
  <c r="E832" i="3" s="1"/>
  <c r="D831" i="3"/>
  <c r="E831" i="3" s="1"/>
  <c r="D830" i="3"/>
  <c r="E830" i="3" s="1"/>
  <c r="D829" i="3"/>
  <c r="E829" i="3" s="1"/>
  <c r="D828" i="3"/>
  <c r="E828" i="3" s="1"/>
  <c r="D827" i="3"/>
  <c r="E827" i="3" s="1"/>
  <c r="D826" i="3"/>
  <c r="E826" i="3" s="1"/>
  <c r="D825" i="3"/>
  <c r="E825" i="3" s="1"/>
  <c r="D824" i="3"/>
  <c r="E824" i="3" s="1"/>
  <c r="D823" i="3"/>
  <c r="E823" i="3" s="1"/>
  <c r="D822" i="3"/>
  <c r="E822" i="3" s="1"/>
  <c r="D821" i="3"/>
  <c r="E821" i="3" s="1"/>
  <c r="E43" i="2"/>
  <c r="F43" i="2" s="1"/>
  <c r="D837" i="3" l="1"/>
  <c r="E837" i="3" s="1"/>
  <c r="C794" i="3" l="1"/>
  <c r="D793" i="3"/>
  <c r="E793" i="3" s="1"/>
  <c r="B794" i="3"/>
  <c r="D782" i="3" l="1"/>
  <c r="E782" i="3" s="1"/>
  <c r="D792" i="3"/>
  <c r="E792" i="3" s="1"/>
  <c r="D791" i="3"/>
  <c r="E791" i="3" s="1"/>
  <c r="D790" i="3"/>
  <c r="E790" i="3" s="1"/>
  <c r="D789" i="3"/>
  <c r="E789" i="3" s="1"/>
  <c r="D788" i="3"/>
  <c r="E788" i="3" s="1"/>
  <c r="D787" i="3"/>
  <c r="E787" i="3" s="1"/>
  <c r="D786" i="3"/>
  <c r="E786" i="3" s="1"/>
  <c r="D785" i="3"/>
  <c r="E785" i="3" s="1"/>
  <c r="D784" i="3"/>
  <c r="E784" i="3" s="1"/>
  <c r="D783" i="3"/>
  <c r="E783" i="3" s="1"/>
  <c r="D781" i="3"/>
  <c r="E781" i="3" s="1"/>
  <c r="D780" i="3"/>
  <c r="E780" i="3" s="1"/>
  <c r="D779" i="3"/>
  <c r="E779" i="3" s="1"/>
  <c r="D778" i="3"/>
  <c r="E778" i="3" s="1"/>
  <c r="D777" i="3"/>
  <c r="E777" i="3" s="1"/>
  <c r="D776" i="3"/>
  <c r="E776" i="3" s="1"/>
  <c r="D774" i="3"/>
  <c r="E774" i="3" s="1"/>
  <c r="D773" i="3"/>
  <c r="E42" i="2"/>
  <c r="F42" i="2"/>
  <c r="E773" i="3" l="1"/>
  <c r="D794" i="3"/>
  <c r="E794" i="3" s="1"/>
  <c r="D765" i="3"/>
  <c r="E765" i="3" s="1"/>
  <c r="D763" i="3"/>
  <c r="E763" i="3" s="1"/>
  <c r="D762" i="3"/>
  <c r="E762" i="3" s="1"/>
  <c r="D757" i="3" l="1"/>
  <c r="E757" i="3" s="1"/>
  <c r="D754" i="3"/>
  <c r="E754" i="3" s="1"/>
  <c r="D752" i="3"/>
  <c r="E752" i="3" s="1"/>
  <c r="D751" i="3"/>
  <c r="E751" i="3" s="1"/>
  <c r="C767" i="3"/>
  <c r="B767" i="3"/>
  <c r="D766" i="3"/>
  <c r="E766" i="3" s="1"/>
  <c r="D764" i="3"/>
  <c r="E764" i="3" s="1"/>
  <c r="D761" i="3"/>
  <c r="E761" i="3" s="1"/>
  <c r="D760" i="3"/>
  <c r="E760" i="3" s="1"/>
  <c r="D759" i="3"/>
  <c r="E759" i="3" s="1"/>
  <c r="D758" i="3"/>
  <c r="E758" i="3" s="1"/>
  <c r="D756" i="3"/>
  <c r="E756" i="3" s="1"/>
  <c r="D755" i="3"/>
  <c r="E755" i="3" s="1"/>
  <c r="D753" i="3"/>
  <c r="E753" i="3" s="1"/>
  <c r="D750" i="3"/>
  <c r="E750" i="3" s="1"/>
  <c r="D749" i="3"/>
  <c r="E749" i="3" s="1"/>
  <c r="D748" i="3"/>
  <c r="E748" i="3" s="1"/>
  <c r="E41" i="2"/>
  <c r="F41" i="2" s="1"/>
  <c r="D767" i="3" l="1"/>
  <c r="E767" i="3" s="1"/>
  <c r="C743" i="3"/>
  <c r="B743" i="3"/>
  <c r="D742" i="3"/>
  <c r="E742" i="3" s="1"/>
  <c r="D741" i="3"/>
  <c r="E741" i="3" s="1"/>
  <c r="D740" i="3"/>
  <c r="E740" i="3" s="1"/>
  <c r="D739" i="3"/>
  <c r="E739" i="3" s="1"/>
  <c r="D738" i="3"/>
  <c r="E738" i="3" s="1"/>
  <c r="D737" i="3"/>
  <c r="E737" i="3" s="1"/>
  <c r="D736" i="3"/>
  <c r="E736" i="3" s="1"/>
  <c r="D735" i="3"/>
  <c r="E735" i="3" s="1"/>
  <c r="D734" i="3"/>
  <c r="E734" i="3" s="1"/>
  <c r="D733" i="3"/>
  <c r="E733" i="3" s="1"/>
  <c r="D732" i="3"/>
  <c r="E732" i="3" s="1"/>
  <c r="D731" i="3"/>
  <c r="E731" i="3" s="1"/>
  <c r="E40" i="2"/>
  <c r="F40" i="2"/>
  <c r="D743" i="3" l="1"/>
  <c r="E743" i="3" s="1"/>
  <c r="D699" i="3"/>
  <c r="E699" i="3" s="1"/>
  <c r="D721" i="3" l="1"/>
  <c r="D720" i="3"/>
  <c r="E721" i="3"/>
  <c r="E720" i="3"/>
  <c r="D717" i="3"/>
  <c r="E717" i="3" s="1"/>
  <c r="D711" i="3"/>
  <c r="E711" i="3" s="1"/>
  <c r="E39" i="2"/>
  <c r="F39" i="2" s="1"/>
  <c r="C724" i="3" l="1"/>
  <c r="B724" i="3"/>
  <c r="D723" i="3"/>
  <c r="E723" i="3" s="1"/>
  <c r="D722" i="3"/>
  <c r="E722" i="3" s="1"/>
  <c r="D719" i="3"/>
  <c r="E719" i="3" s="1"/>
  <c r="D718" i="3"/>
  <c r="E718" i="3" s="1"/>
  <c r="D716" i="3"/>
  <c r="E716" i="3" s="1"/>
  <c r="D715" i="3"/>
  <c r="E715" i="3" s="1"/>
  <c r="D714" i="3"/>
  <c r="E714" i="3" s="1"/>
  <c r="D713" i="3"/>
  <c r="E713" i="3" s="1"/>
  <c r="D712" i="3"/>
  <c r="E712" i="3" s="1"/>
  <c r="D710" i="3"/>
  <c r="E710" i="3" s="1"/>
  <c r="D709" i="3"/>
  <c r="E709" i="3" s="1"/>
  <c r="D724" i="3" l="1"/>
  <c r="E724" i="3" s="1"/>
  <c r="D696" i="3"/>
  <c r="E696" i="3" s="1"/>
  <c r="C704" i="3"/>
  <c r="B704" i="3"/>
  <c r="D703" i="3"/>
  <c r="E703" i="3" s="1"/>
  <c r="D702" i="3"/>
  <c r="E702" i="3" s="1"/>
  <c r="D701" i="3"/>
  <c r="E701" i="3" s="1"/>
  <c r="D700" i="3"/>
  <c r="E700" i="3" s="1"/>
  <c r="D698" i="3"/>
  <c r="E698" i="3" s="1"/>
  <c r="D697" i="3"/>
  <c r="E697" i="3" s="1"/>
  <c r="D695" i="3"/>
  <c r="E695" i="3" s="1"/>
  <c r="D694" i="3"/>
  <c r="E694" i="3" s="1"/>
  <c r="D693" i="3"/>
  <c r="E693" i="3" s="1"/>
  <c r="D692" i="3"/>
  <c r="E692" i="3" s="1"/>
  <c r="D691" i="3"/>
  <c r="E38" i="2"/>
  <c r="F38" i="2"/>
  <c r="D704" i="3" l="1"/>
  <c r="E704" i="3" s="1"/>
  <c r="E691" i="3"/>
  <c r="C685" i="3"/>
  <c r="B685" i="3"/>
  <c r="D684" i="3"/>
  <c r="E684" i="3" s="1"/>
  <c r="D683" i="3"/>
  <c r="E683" i="3" s="1"/>
  <c r="D682" i="3"/>
  <c r="E682" i="3" s="1"/>
  <c r="D681" i="3"/>
  <c r="E681" i="3" s="1"/>
  <c r="D680" i="3"/>
  <c r="E680" i="3" s="1"/>
  <c r="D679" i="3"/>
  <c r="E679" i="3" s="1"/>
  <c r="D678" i="3"/>
  <c r="E678" i="3" s="1"/>
  <c r="D677" i="3"/>
  <c r="E677" i="3" s="1"/>
  <c r="D676" i="3"/>
  <c r="E676" i="3" s="1"/>
  <c r="D675" i="3"/>
  <c r="E675" i="3" s="1"/>
  <c r="D674" i="3"/>
  <c r="E674" i="3" s="1"/>
  <c r="D673" i="3"/>
  <c r="E37" i="2"/>
  <c r="F37" i="2" s="1"/>
  <c r="D685" i="3" l="1"/>
  <c r="E685" i="3" s="1"/>
  <c r="E673" i="3"/>
  <c r="D664" i="3"/>
  <c r="E664" i="3" s="1"/>
  <c r="D667" i="3"/>
  <c r="E667" i="3" s="1"/>
  <c r="D666" i="3"/>
  <c r="E666" i="3" s="1"/>
  <c r="D665" i="3"/>
  <c r="E665" i="3" s="1"/>
  <c r="D663" i="3"/>
  <c r="E663" i="3" s="1"/>
  <c r="D662" i="3"/>
  <c r="E662" i="3" s="1"/>
  <c r="D661" i="3"/>
  <c r="E661" i="3" s="1"/>
  <c r="D660" i="3"/>
  <c r="E660" i="3" s="1"/>
  <c r="D659" i="3"/>
  <c r="E659" i="3" s="1"/>
  <c r="D658" i="3"/>
  <c r="E658" i="3" s="1"/>
  <c r="D657" i="3"/>
  <c r="E657" i="3" s="1"/>
  <c r="D656" i="3"/>
  <c r="E656" i="3" s="1"/>
  <c r="D655" i="3"/>
  <c r="D654" i="3"/>
  <c r="D653" i="3"/>
  <c r="D652" i="3"/>
  <c r="E652" i="3" s="1"/>
  <c r="D651" i="3"/>
  <c r="E651" i="3" s="1"/>
  <c r="D621" i="3"/>
  <c r="D620" i="3"/>
  <c r="D619" i="3"/>
  <c r="D618" i="3"/>
  <c r="D617" i="3"/>
  <c r="D616" i="3"/>
  <c r="D615" i="3"/>
  <c r="D614" i="3"/>
  <c r="D613" i="3"/>
  <c r="D612" i="3"/>
  <c r="D611" i="3"/>
  <c r="D610" i="3"/>
  <c r="D609" i="3"/>
  <c r="D608" i="3"/>
  <c r="D607" i="3"/>
  <c r="D606" i="3"/>
  <c r="D605" i="3"/>
  <c r="C668" i="3"/>
  <c r="B668" i="3"/>
  <c r="E655" i="3"/>
  <c r="E654" i="3"/>
  <c r="E36" i="2"/>
  <c r="F36" i="2"/>
  <c r="D668" i="3" l="1"/>
  <c r="E668" i="3" s="1"/>
  <c r="D622" i="3"/>
  <c r="E621" i="3"/>
  <c r="C622" i="3"/>
  <c r="B622" i="3"/>
  <c r="E618" i="3"/>
  <c r="E616" i="3"/>
  <c r="E611" i="3"/>
  <c r="E607" i="3"/>
  <c r="E620" i="3"/>
  <c r="E619" i="3"/>
  <c r="E617" i="3"/>
  <c r="E615" i="3"/>
  <c r="E614" i="3"/>
  <c r="E613" i="3"/>
  <c r="E612" i="3"/>
  <c r="E610" i="3"/>
  <c r="E609" i="3"/>
  <c r="E606" i="3"/>
  <c r="E605" i="3"/>
  <c r="E35" i="2"/>
  <c r="F35" i="2" s="1"/>
  <c r="E622" i="3" l="1"/>
  <c r="D592" i="3"/>
  <c r="E592" i="3" s="1"/>
  <c r="E34" i="2" l="1"/>
  <c r="F34" i="2" s="1"/>
  <c r="C596" i="3"/>
  <c r="B596" i="3"/>
  <c r="D595" i="3"/>
  <c r="E595" i="3" s="1"/>
  <c r="D594" i="3"/>
  <c r="E594" i="3" s="1"/>
  <c r="D593" i="3"/>
  <c r="E593" i="3" s="1"/>
  <c r="D591" i="3"/>
  <c r="E591" i="3" s="1"/>
  <c r="D590" i="3"/>
  <c r="E590" i="3" s="1"/>
  <c r="D589" i="3"/>
  <c r="E589" i="3" s="1"/>
  <c r="D588" i="3"/>
  <c r="E588" i="3" s="1"/>
  <c r="D587" i="3"/>
  <c r="E587" i="3" s="1"/>
  <c r="D586" i="3"/>
  <c r="E586" i="3" s="1"/>
  <c r="D585" i="3"/>
  <c r="D596" i="3" l="1"/>
  <c r="E596" i="3" s="1"/>
  <c r="E585" i="3"/>
  <c r="C580" i="3"/>
  <c r="B580" i="3"/>
  <c r="D579" i="3"/>
  <c r="E579" i="3" s="1"/>
  <c r="D578" i="3"/>
  <c r="E578" i="3" s="1"/>
  <c r="D577" i="3"/>
  <c r="E577" i="3" s="1"/>
  <c r="D576" i="3"/>
  <c r="E576" i="3" s="1"/>
  <c r="D575" i="3"/>
  <c r="E575" i="3" s="1"/>
  <c r="D574" i="3"/>
  <c r="E574" i="3" s="1"/>
  <c r="D573" i="3"/>
  <c r="E573" i="3" s="1"/>
  <c r="D572" i="3"/>
  <c r="E572" i="3" s="1"/>
  <c r="D571" i="3"/>
  <c r="E571" i="3" s="1"/>
  <c r="D570" i="3"/>
  <c r="E570" i="3" s="1"/>
  <c r="D569" i="3"/>
  <c r="E569" i="3" s="1"/>
  <c r="D568" i="3"/>
  <c r="E568" i="3" s="1"/>
  <c r="D567" i="3"/>
  <c r="E567" i="3" s="1"/>
  <c r="D566" i="3"/>
  <c r="E566" i="3" s="1"/>
  <c r="D565" i="3"/>
  <c r="E565" i="3" s="1"/>
  <c r="D564" i="3"/>
  <c r="E33" i="2"/>
  <c r="F33" i="2" s="1"/>
  <c r="D580" i="3" l="1"/>
  <c r="E580" i="3" s="1"/>
  <c r="E564" i="3"/>
  <c r="C535" i="3"/>
  <c r="B535" i="3"/>
  <c r="D534" i="3"/>
  <c r="E534" i="3" s="1"/>
  <c r="D533" i="3"/>
  <c r="E533" i="3" s="1"/>
  <c r="D532" i="3"/>
  <c r="E532" i="3" s="1"/>
  <c r="D531" i="3"/>
  <c r="E531" i="3" s="1"/>
  <c r="D530" i="3"/>
  <c r="E530" i="3" s="1"/>
  <c r="D529" i="3"/>
  <c r="E529" i="3" s="1"/>
  <c r="D528" i="3"/>
  <c r="E528" i="3" s="1"/>
  <c r="D527" i="3"/>
  <c r="E527" i="3" s="1"/>
  <c r="D526" i="3"/>
  <c r="E526" i="3" s="1"/>
  <c r="D525" i="3"/>
  <c r="E525" i="3" s="1"/>
  <c r="D524" i="3"/>
  <c r="E524" i="3" s="1"/>
  <c r="D523" i="3"/>
  <c r="E523" i="3" s="1"/>
  <c r="D522" i="3"/>
  <c r="E522" i="3" s="1"/>
  <c r="D521" i="3"/>
  <c r="E521" i="3" s="1"/>
  <c r="D520" i="3"/>
  <c r="E520" i="3" s="1"/>
  <c r="D519" i="3"/>
  <c r="E519" i="3" s="1"/>
  <c r="D517" i="3"/>
  <c r="D516" i="3"/>
  <c r="E516" i="3" s="1"/>
  <c r="D515" i="3"/>
  <c r="E32" i="2"/>
  <c r="F32" i="2" s="1"/>
  <c r="E517" i="3" l="1"/>
  <c r="E518" i="3"/>
  <c r="D535" i="3"/>
  <c r="E535" i="3" s="1"/>
  <c r="E515" i="3"/>
  <c r="D505" i="3"/>
  <c r="E505" i="3" s="1"/>
  <c r="D504" i="3"/>
  <c r="E504" i="3" s="1"/>
  <c r="D503" i="3"/>
  <c r="E503" i="3" s="1"/>
  <c r="D500" i="3"/>
  <c r="E500" i="3" s="1"/>
  <c r="D477" i="3"/>
  <c r="E477" i="3" s="1"/>
  <c r="D498" i="3" l="1"/>
  <c r="E498" i="3" s="1"/>
  <c r="D493" i="3"/>
  <c r="E493" i="3" s="1"/>
  <c r="D492" i="3"/>
  <c r="E492" i="3" s="1"/>
  <c r="D491" i="3"/>
  <c r="E491" i="3" s="1"/>
  <c r="C509" i="3"/>
  <c r="B509" i="3"/>
  <c r="D508" i="3"/>
  <c r="E508" i="3" s="1"/>
  <c r="D507" i="3"/>
  <c r="E507" i="3" s="1"/>
  <c r="D506" i="3"/>
  <c r="E506" i="3" s="1"/>
  <c r="D502" i="3"/>
  <c r="E502" i="3" s="1"/>
  <c r="D501" i="3"/>
  <c r="E501" i="3" s="1"/>
  <c r="D499" i="3"/>
  <c r="E499" i="3" s="1"/>
  <c r="D497" i="3"/>
  <c r="E497" i="3" s="1"/>
  <c r="D496" i="3"/>
  <c r="E496" i="3" s="1"/>
  <c r="D495" i="3"/>
  <c r="E495" i="3" s="1"/>
  <c r="D494" i="3"/>
  <c r="E494" i="3" s="1"/>
  <c r="D490" i="3"/>
  <c r="E490" i="3" s="1"/>
  <c r="D489" i="3"/>
  <c r="E489" i="3" s="1"/>
  <c r="D509" i="3" l="1"/>
  <c r="E509" i="3" s="1"/>
  <c r="E31" i="2"/>
  <c r="F31" i="2" s="1"/>
  <c r="C483" i="3" l="1"/>
  <c r="B483" i="3"/>
  <c r="D479" i="3"/>
  <c r="E479" i="3" s="1"/>
  <c r="D473" i="3"/>
  <c r="E473" i="3" s="1"/>
  <c r="D470" i="3"/>
  <c r="E470" i="3" s="1"/>
  <c r="D482" i="3"/>
  <c r="E482" i="3" s="1"/>
  <c r="D481" i="3"/>
  <c r="E481" i="3" s="1"/>
  <c r="D480" i="3"/>
  <c r="E480" i="3" s="1"/>
  <c r="D478" i="3"/>
  <c r="E478" i="3" s="1"/>
  <c r="D476" i="3"/>
  <c r="E476" i="3" s="1"/>
  <c r="D475" i="3"/>
  <c r="E475" i="3" s="1"/>
  <c r="D474" i="3"/>
  <c r="E474" i="3" s="1"/>
  <c r="D472" i="3"/>
  <c r="E472" i="3" s="1"/>
  <c r="D471" i="3"/>
  <c r="E471" i="3" s="1"/>
  <c r="E30" i="2"/>
  <c r="F30" i="2" s="1"/>
  <c r="D483" i="3" l="1"/>
  <c r="E483" i="3" s="1"/>
  <c r="D460" i="3"/>
  <c r="E460" i="3" s="1"/>
  <c r="C465" i="3"/>
  <c r="B465" i="3"/>
  <c r="D464" i="3"/>
  <c r="E464" i="3" s="1"/>
  <c r="D463" i="3"/>
  <c r="E463" i="3" s="1"/>
  <c r="D462" i="3"/>
  <c r="E462" i="3" s="1"/>
  <c r="D461" i="3"/>
  <c r="E461" i="3" s="1"/>
  <c r="D459" i="3"/>
  <c r="E459" i="3" s="1"/>
  <c r="D458" i="3"/>
  <c r="E458" i="3" s="1"/>
  <c r="D457" i="3"/>
  <c r="E457" i="3" s="1"/>
  <c r="D456" i="3"/>
  <c r="E456" i="3" s="1"/>
  <c r="D455" i="3"/>
  <c r="E455" i="3" s="1"/>
  <c r="D454" i="3"/>
  <c r="E454" i="3" s="1"/>
  <c r="D453" i="3"/>
  <c r="E453" i="3" s="1"/>
  <c r="E29" i="2"/>
  <c r="F29" i="2" l="1"/>
  <c r="D465" i="3"/>
  <c r="E465" i="3" s="1"/>
  <c r="D440" i="3"/>
  <c r="E440" i="3" s="1"/>
  <c r="C447" i="3" l="1"/>
  <c r="B447" i="3"/>
  <c r="D446" i="3"/>
  <c r="E446" i="3" s="1"/>
  <c r="D445" i="3"/>
  <c r="E445" i="3" s="1"/>
  <c r="D444" i="3"/>
  <c r="E444" i="3" s="1"/>
  <c r="D443" i="3"/>
  <c r="E443" i="3" s="1"/>
  <c r="D442" i="3"/>
  <c r="E442" i="3" s="1"/>
  <c r="D441" i="3"/>
  <c r="E441" i="3" s="1"/>
  <c r="D439" i="3"/>
  <c r="E439" i="3" s="1"/>
  <c r="D438" i="3"/>
  <c r="E438" i="3" s="1"/>
  <c r="D437" i="3"/>
  <c r="E437" i="3" s="1"/>
  <c r="D436" i="3"/>
  <c r="E436" i="3" s="1"/>
  <c r="D435" i="3"/>
  <c r="E435" i="3" s="1"/>
  <c r="D434" i="3"/>
  <c r="E434" i="3" s="1"/>
  <c r="D433" i="3"/>
  <c r="E433" i="3" s="1"/>
  <c r="E28" i="2"/>
  <c r="F28" i="2" s="1"/>
  <c r="D447" i="3" l="1"/>
  <c r="E447" i="3" s="1"/>
  <c r="D425" i="3"/>
  <c r="E425" i="3" s="1"/>
  <c r="D424" i="3"/>
  <c r="E424" i="3" s="1"/>
  <c r="D420" i="3"/>
  <c r="E420" i="3" s="1"/>
  <c r="D417" i="3"/>
  <c r="E417" i="3" s="1"/>
  <c r="D416" i="3"/>
  <c r="E416" i="3" s="1"/>
  <c r="C428" i="3"/>
  <c r="B428" i="3"/>
  <c r="D427" i="3"/>
  <c r="E427" i="3" s="1"/>
  <c r="D426" i="3"/>
  <c r="E426" i="3" s="1"/>
  <c r="D423" i="3"/>
  <c r="E423" i="3" s="1"/>
  <c r="D422" i="3"/>
  <c r="E422" i="3" s="1"/>
  <c r="D421" i="3"/>
  <c r="E421" i="3" s="1"/>
  <c r="D419" i="3"/>
  <c r="E419" i="3" s="1"/>
  <c r="D418" i="3"/>
  <c r="E418" i="3" s="1"/>
  <c r="D415" i="3"/>
  <c r="E415" i="3" s="1"/>
  <c r="D414" i="3"/>
  <c r="E414" i="3" s="1"/>
  <c r="D413" i="3"/>
  <c r="E413" i="3" s="1"/>
  <c r="D412" i="3"/>
  <c r="E412" i="3" s="1"/>
  <c r="D428" i="3" l="1"/>
  <c r="E428" i="3" s="1"/>
  <c r="E27" i="2"/>
  <c r="F27" i="2" s="1"/>
  <c r="C406" i="3" l="1"/>
  <c r="D405" i="3"/>
  <c r="E405" i="3" s="1"/>
  <c r="B406" i="3"/>
  <c r="D402" i="3"/>
  <c r="E402" i="3" s="1"/>
  <c r="D404" i="3" l="1"/>
  <c r="E404" i="3" s="1"/>
  <c r="D403" i="3"/>
  <c r="E403" i="3" s="1"/>
  <c r="D401" i="3"/>
  <c r="E401" i="3" s="1"/>
  <c r="D400" i="3"/>
  <c r="E400" i="3" s="1"/>
  <c r="D399" i="3"/>
  <c r="E399" i="3" s="1"/>
  <c r="D398" i="3"/>
  <c r="E398" i="3" s="1"/>
  <c r="D397" i="3"/>
  <c r="E397" i="3" s="1"/>
  <c r="D396" i="3"/>
  <c r="E396" i="3" s="1"/>
  <c r="D395" i="3"/>
  <c r="E26" i="2"/>
  <c r="F26" i="2" s="1"/>
  <c r="E395" i="3" l="1"/>
  <c r="D406" i="3"/>
  <c r="E406" i="3" s="1"/>
  <c r="E25" i="2"/>
  <c r="F25" i="2" s="1"/>
  <c r="C389" i="3"/>
  <c r="B389" i="3"/>
  <c r="D388" i="3"/>
  <c r="E388" i="3" s="1"/>
  <c r="D387" i="3"/>
  <c r="E387" i="3" s="1"/>
  <c r="D386" i="3"/>
  <c r="E386" i="3" s="1"/>
  <c r="D385" i="3"/>
  <c r="E385" i="3" s="1"/>
  <c r="D384" i="3"/>
  <c r="E384" i="3" s="1"/>
  <c r="D383" i="3"/>
  <c r="E383" i="3" s="1"/>
  <c r="D382" i="3"/>
  <c r="E382" i="3" s="1"/>
  <c r="D381" i="3"/>
  <c r="E381" i="3" s="1"/>
  <c r="D380" i="3"/>
  <c r="E380" i="3" s="1"/>
  <c r="D389" i="3" l="1"/>
  <c r="E389" i="3" s="1"/>
  <c r="C374" i="3"/>
  <c r="D373" i="3"/>
  <c r="E373" i="3" s="1"/>
  <c r="B374" i="3"/>
  <c r="D372" i="3"/>
  <c r="E372" i="3" s="1"/>
  <c r="D371" i="3"/>
  <c r="D368" i="3"/>
  <c r="E368" i="3" s="1"/>
  <c r="D367" i="3"/>
  <c r="E367" i="3" s="1"/>
  <c r="D365" i="3"/>
  <c r="E365" i="3" s="1"/>
  <c r="D370" i="3"/>
  <c r="E370" i="3" s="1"/>
  <c r="D369" i="3"/>
  <c r="E369" i="3" s="1"/>
  <c r="D366" i="3"/>
  <c r="E366" i="3" s="1"/>
  <c r="D364" i="3"/>
  <c r="E364" i="3" s="1"/>
  <c r="D363" i="3"/>
  <c r="E363" i="3" s="1"/>
  <c r="D362" i="3"/>
  <c r="E362" i="3" s="1"/>
  <c r="D361" i="3"/>
  <c r="E361" i="3" s="1"/>
  <c r="E24" i="2"/>
  <c r="F24" i="2" s="1"/>
  <c r="D374" i="3" l="1"/>
  <c r="E374" i="3" s="1"/>
  <c r="E371" i="3"/>
  <c r="E23" i="2" l="1"/>
  <c r="F23" i="2" s="1"/>
  <c r="C355" i="3"/>
  <c r="B355" i="3"/>
  <c r="D354" i="3"/>
  <c r="E354" i="3" s="1"/>
  <c r="D353" i="3"/>
  <c r="E353" i="3" s="1"/>
  <c r="D352" i="3"/>
  <c r="E352" i="3" s="1"/>
  <c r="D351" i="3"/>
  <c r="E351" i="3" s="1"/>
  <c r="D350" i="3"/>
  <c r="E350" i="3" s="1"/>
  <c r="D349" i="3"/>
  <c r="E349" i="3" s="1"/>
  <c r="D348" i="3"/>
  <c r="E348" i="3" s="1"/>
  <c r="D355" i="3" l="1"/>
  <c r="E355" i="3" s="1"/>
  <c r="C341" i="3" l="1"/>
  <c r="B341" i="3"/>
  <c r="D340" i="3"/>
  <c r="E340" i="3" s="1"/>
  <c r="D339" i="3"/>
  <c r="E339" i="3" s="1"/>
  <c r="D338" i="3"/>
  <c r="E338" i="3" s="1"/>
  <c r="D337" i="3"/>
  <c r="E337" i="3" s="1"/>
  <c r="D336" i="3"/>
  <c r="E336" i="3" s="1"/>
  <c r="D335" i="3"/>
  <c r="E335" i="3" s="1"/>
  <c r="D334" i="3"/>
  <c r="E334" i="3" s="1"/>
  <c r="D333" i="3"/>
  <c r="E333" i="3" s="1"/>
  <c r="D332" i="3"/>
  <c r="E332" i="3" s="1"/>
  <c r="D331" i="3"/>
  <c r="E331" i="3" s="1"/>
  <c r="D330" i="3"/>
  <c r="E330" i="3" s="1"/>
  <c r="E22" i="2"/>
  <c r="F22" i="2" s="1"/>
  <c r="D341" i="3" l="1"/>
  <c r="E341" i="3" s="1"/>
  <c r="D317" i="3" l="1"/>
  <c r="E317" i="3" s="1"/>
  <c r="D312" i="3"/>
  <c r="E312" i="3" s="1"/>
  <c r="D311" i="3"/>
  <c r="E311" i="3" s="1"/>
  <c r="C324" i="3" l="1"/>
  <c r="B324" i="3"/>
  <c r="D323" i="3"/>
  <c r="E323" i="3" s="1"/>
  <c r="D322" i="3"/>
  <c r="E322" i="3" s="1"/>
  <c r="D321" i="3"/>
  <c r="E321" i="3" s="1"/>
  <c r="D320" i="3"/>
  <c r="E320" i="3" s="1"/>
  <c r="D319" i="3"/>
  <c r="E319" i="3" s="1"/>
  <c r="D318" i="3"/>
  <c r="E318" i="3" s="1"/>
  <c r="D316" i="3"/>
  <c r="E316" i="3" s="1"/>
  <c r="D315" i="3"/>
  <c r="E315" i="3" s="1"/>
  <c r="D314" i="3"/>
  <c r="E314" i="3" s="1"/>
  <c r="D313" i="3"/>
  <c r="E313" i="3" s="1"/>
  <c r="C304" i="3"/>
  <c r="B304" i="3"/>
  <c r="D303" i="3"/>
  <c r="E303" i="3" s="1"/>
  <c r="D302" i="3"/>
  <c r="E302" i="3" s="1"/>
  <c r="D301" i="3"/>
  <c r="E301" i="3" s="1"/>
  <c r="D300" i="3"/>
  <c r="E300" i="3" s="1"/>
  <c r="D299" i="3"/>
  <c r="E299" i="3" s="1"/>
  <c r="D298" i="3"/>
  <c r="E298" i="3" s="1"/>
  <c r="D297" i="3"/>
  <c r="E297" i="3" s="1"/>
  <c r="D296" i="3"/>
  <c r="E296" i="3" s="1"/>
  <c r="D295" i="3"/>
  <c r="E295" i="3" s="1"/>
  <c r="D294" i="3"/>
  <c r="E294" i="3" s="1"/>
  <c r="D293" i="3"/>
  <c r="E293" i="3" s="1"/>
  <c r="D292" i="3"/>
  <c r="E292" i="3" s="1"/>
  <c r="D324" i="3" l="1"/>
  <c r="E324" i="3" s="1"/>
  <c r="D304" i="3"/>
  <c r="E304" i="3" s="1"/>
  <c r="C286" i="3" l="1"/>
  <c r="B286" i="3"/>
  <c r="D285" i="3"/>
  <c r="E285" i="3" s="1"/>
  <c r="D284" i="3"/>
  <c r="E284" i="3" s="1"/>
  <c r="D283" i="3"/>
  <c r="E283" i="3" s="1"/>
  <c r="D282" i="3"/>
  <c r="E282" i="3" s="1"/>
  <c r="D281" i="3"/>
  <c r="E281" i="3" s="1"/>
  <c r="D280" i="3"/>
  <c r="E280" i="3" s="1"/>
  <c r="D279" i="3"/>
  <c r="E279" i="3" s="1"/>
  <c r="D278" i="3"/>
  <c r="E278" i="3" s="1"/>
  <c r="D277" i="3"/>
  <c r="E277" i="3" s="1"/>
  <c r="D276" i="3"/>
  <c r="E276" i="3" s="1"/>
  <c r="D275" i="3"/>
  <c r="E275" i="3" s="1"/>
  <c r="D274" i="3"/>
  <c r="E274" i="3" s="1"/>
  <c r="C267" i="3"/>
  <c r="B267" i="3"/>
  <c r="D266" i="3"/>
  <c r="E266" i="3" s="1"/>
  <c r="D265" i="3"/>
  <c r="E265" i="3" s="1"/>
  <c r="D264" i="3"/>
  <c r="E264" i="3" s="1"/>
  <c r="D263" i="3"/>
  <c r="E263" i="3" s="1"/>
  <c r="D262" i="3"/>
  <c r="E262" i="3" s="1"/>
  <c r="D261" i="3"/>
  <c r="E261" i="3" s="1"/>
  <c r="D260" i="3"/>
  <c r="E260" i="3" s="1"/>
  <c r="D259" i="3"/>
  <c r="E259" i="3" s="1"/>
  <c r="D258" i="3"/>
  <c r="E258" i="3" s="1"/>
  <c r="D257" i="3"/>
  <c r="E257" i="3" s="1"/>
  <c r="D256" i="3"/>
  <c r="E256" i="3" s="1"/>
  <c r="D255" i="3"/>
  <c r="E255" i="3" s="1"/>
  <c r="D254" i="3"/>
  <c r="E254" i="3" s="1"/>
  <c r="D253" i="3"/>
  <c r="E253" i="3" s="1"/>
  <c r="C247" i="3"/>
  <c r="B247" i="3"/>
  <c r="D246" i="3"/>
  <c r="E246" i="3" s="1"/>
  <c r="D245" i="3"/>
  <c r="E245" i="3" s="1"/>
  <c r="D244" i="3"/>
  <c r="E244" i="3" s="1"/>
  <c r="D243" i="3"/>
  <c r="E243" i="3" s="1"/>
  <c r="D242" i="3"/>
  <c r="E242" i="3" s="1"/>
  <c r="D241" i="3"/>
  <c r="E241" i="3" s="1"/>
  <c r="D240" i="3"/>
  <c r="E240" i="3" s="1"/>
  <c r="D239" i="3"/>
  <c r="E239" i="3" s="1"/>
  <c r="C232" i="3"/>
  <c r="B232" i="3"/>
  <c r="D231" i="3"/>
  <c r="E231" i="3" s="1"/>
  <c r="D230" i="3"/>
  <c r="E230" i="3" s="1"/>
  <c r="D229" i="3"/>
  <c r="E229" i="3" s="1"/>
  <c r="D228" i="3"/>
  <c r="E228" i="3" s="1"/>
  <c r="D227" i="3"/>
  <c r="E227" i="3" s="1"/>
  <c r="D226" i="3"/>
  <c r="E226" i="3" s="1"/>
  <c r="D225" i="3"/>
  <c r="E225" i="3" s="1"/>
  <c r="D224" i="3"/>
  <c r="E224" i="3" s="1"/>
  <c r="D223" i="3"/>
  <c r="E223" i="3" s="1"/>
  <c r="D222" i="3"/>
  <c r="E222" i="3" s="1"/>
  <c r="C216" i="3"/>
  <c r="B216" i="3"/>
  <c r="D215" i="3"/>
  <c r="E215" i="3" s="1"/>
  <c r="D214" i="3"/>
  <c r="E214" i="3" s="1"/>
  <c r="D213" i="3"/>
  <c r="E213" i="3" s="1"/>
  <c r="D212" i="3"/>
  <c r="E212" i="3" s="1"/>
  <c r="D211" i="3"/>
  <c r="E211" i="3" s="1"/>
  <c r="D210" i="3"/>
  <c r="E210" i="3" s="1"/>
  <c r="D209" i="3"/>
  <c r="E209" i="3" s="1"/>
  <c r="D208" i="3"/>
  <c r="E208" i="3" s="1"/>
  <c r="D207" i="3"/>
  <c r="E207" i="3" s="1"/>
  <c r="D206" i="3"/>
  <c r="E206" i="3" s="1"/>
  <c r="D205" i="3"/>
  <c r="E205" i="3" s="1"/>
  <c r="D204" i="3"/>
  <c r="E204" i="3" s="1"/>
  <c r="D203" i="3"/>
  <c r="E203" i="3" s="1"/>
  <c r="C196" i="3"/>
  <c r="B196" i="3"/>
  <c r="D195" i="3"/>
  <c r="E195" i="3" s="1"/>
  <c r="D194" i="3"/>
  <c r="E194" i="3" s="1"/>
  <c r="D193" i="3"/>
  <c r="E193" i="3" s="1"/>
  <c r="D192" i="3"/>
  <c r="E192" i="3" s="1"/>
  <c r="D191" i="3"/>
  <c r="E191" i="3" s="1"/>
  <c r="D190" i="3"/>
  <c r="E190" i="3" s="1"/>
  <c r="D189" i="3"/>
  <c r="E189" i="3" s="1"/>
  <c r="D188" i="3"/>
  <c r="E188" i="3" s="1"/>
  <c r="D187" i="3"/>
  <c r="E187" i="3" s="1"/>
  <c r="D186" i="3"/>
  <c r="E186" i="3" s="1"/>
  <c r="D185" i="3"/>
  <c r="E185" i="3" s="1"/>
  <c r="D184" i="3"/>
  <c r="E184" i="3" s="1"/>
  <c r="D183" i="3"/>
  <c r="E183" i="3" s="1"/>
  <c r="D182" i="3"/>
  <c r="E182" i="3" s="1"/>
  <c r="D181" i="3"/>
  <c r="E181" i="3" s="1"/>
  <c r="D180" i="3"/>
  <c r="E180" i="3" s="1"/>
  <c r="C174" i="3"/>
  <c r="B174" i="3"/>
  <c r="D173" i="3"/>
  <c r="E173" i="3" s="1"/>
  <c r="D172" i="3"/>
  <c r="E172" i="3" s="1"/>
  <c r="D171" i="3"/>
  <c r="E171" i="3" s="1"/>
  <c r="D170" i="3"/>
  <c r="E170" i="3" s="1"/>
  <c r="D169" i="3"/>
  <c r="E169" i="3" s="1"/>
  <c r="D168" i="3"/>
  <c r="E168" i="3" s="1"/>
  <c r="D167" i="3"/>
  <c r="E167" i="3" s="1"/>
  <c r="D166" i="3"/>
  <c r="E166" i="3" s="1"/>
  <c r="D165" i="3"/>
  <c r="E165" i="3" s="1"/>
  <c r="D164" i="3"/>
  <c r="E164" i="3" s="1"/>
  <c r="D163" i="3"/>
  <c r="E163" i="3" s="1"/>
  <c r="D162" i="3"/>
  <c r="C155" i="3"/>
  <c r="B155" i="3"/>
  <c r="D154" i="3"/>
  <c r="E154" i="3" s="1"/>
  <c r="D153" i="3"/>
  <c r="E153" i="3" s="1"/>
  <c r="D152" i="3"/>
  <c r="E152" i="3" s="1"/>
  <c r="D151" i="3"/>
  <c r="E151" i="3" s="1"/>
  <c r="D150" i="3"/>
  <c r="E150" i="3" s="1"/>
  <c r="D149" i="3"/>
  <c r="E149" i="3" s="1"/>
  <c r="D148" i="3"/>
  <c r="E148" i="3" s="1"/>
  <c r="D147" i="3"/>
  <c r="E147" i="3" s="1"/>
  <c r="D146" i="3"/>
  <c r="E146" i="3" s="1"/>
  <c r="D145" i="3"/>
  <c r="E145" i="3" s="1"/>
  <c r="D144" i="3"/>
  <c r="E144" i="3" s="1"/>
  <c r="D143" i="3"/>
  <c r="E143" i="3" s="1"/>
  <c r="D142" i="3"/>
  <c r="C136" i="3"/>
  <c r="B136" i="3"/>
  <c r="D135" i="3"/>
  <c r="E135" i="3" s="1"/>
  <c r="D134" i="3"/>
  <c r="E134" i="3" s="1"/>
  <c r="D133" i="3"/>
  <c r="E133" i="3" s="1"/>
  <c r="D132" i="3"/>
  <c r="E132" i="3" s="1"/>
  <c r="D131" i="3"/>
  <c r="E131" i="3" s="1"/>
  <c r="D130" i="3"/>
  <c r="E130" i="3" s="1"/>
  <c r="D129" i="3"/>
  <c r="E129" i="3" s="1"/>
  <c r="D128" i="3"/>
  <c r="E128" i="3" s="1"/>
  <c r="D127" i="3"/>
  <c r="E127" i="3" s="1"/>
  <c r="D126" i="3"/>
  <c r="E126" i="3" s="1"/>
  <c r="D125" i="3"/>
  <c r="C118" i="3"/>
  <c r="B118" i="3"/>
  <c r="D117" i="3"/>
  <c r="E117" i="3" s="1"/>
  <c r="D116" i="3"/>
  <c r="E116" i="3" s="1"/>
  <c r="D115" i="3"/>
  <c r="E115" i="3" s="1"/>
  <c r="D114" i="3"/>
  <c r="E114" i="3" s="1"/>
  <c r="D113" i="3"/>
  <c r="E113" i="3" s="1"/>
  <c r="D112" i="3"/>
  <c r="E112" i="3" s="1"/>
  <c r="D111" i="3"/>
  <c r="E111" i="3" s="1"/>
  <c r="D110" i="3"/>
  <c r="E110" i="3" s="1"/>
  <c r="D109" i="3"/>
  <c r="E109" i="3" s="1"/>
  <c r="D108" i="3"/>
  <c r="E108" i="3" s="1"/>
  <c r="D107" i="3"/>
  <c r="E107" i="3" s="1"/>
  <c r="D106" i="3"/>
  <c r="C100" i="3"/>
  <c r="B100" i="3"/>
  <c r="D99" i="3"/>
  <c r="E99" i="3" s="1"/>
  <c r="D98" i="3"/>
  <c r="E98" i="3" s="1"/>
  <c r="D97" i="3"/>
  <c r="E97" i="3" s="1"/>
  <c r="D96" i="3"/>
  <c r="E96" i="3" s="1"/>
  <c r="D95" i="3"/>
  <c r="E95" i="3" s="1"/>
  <c r="D94" i="3"/>
  <c r="E94" i="3" s="1"/>
  <c r="D93" i="3"/>
  <c r="E93" i="3" s="1"/>
  <c r="D92" i="3"/>
  <c r="E92" i="3" s="1"/>
  <c r="D91" i="3"/>
  <c r="E91" i="3" s="1"/>
  <c r="D90" i="3"/>
  <c r="E90" i="3" s="1"/>
  <c r="D89" i="3"/>
  <c r="E89" i="3" s="1"/>
  <c r="D88" i="3"/>
  <c r="E88" i="3" s="1"/>
  <c r="D87" i="3"/>
  <c r="E87" i="3" s="1"/>
  <c r="D86" i="3"/>
  <c r="E86" i="3" s="1"/>
  <c r="D85" i="3"/>
  <c r="E85" i="3" s="1"/>
  <c r="D84" i="3"/>
  <c r="E84" i="3" s="1"/>
  <c r="D83" i="3"/>
  <c r="C76" i="3"/>
  <c r="B76" i="3"/>
  <c r="D75" i="3"/>
  <c r="E75" i="3" s="1"/>
  <c r="D74" i="3"/>
  <c r="E74" i="3" s="1"/>
  <c r="D73" i="3"/>
  <c r="E73" i="3" s="1"/>
  <c r="D72" i="3"/>
  <c r="E72" i="3" s="1"/>
  <c r="D71" i="3"/>
  <c r="E71" i="3" s="1"/>
  <c r="D70" i="3"/>
  <c r="E70" i="3" s="1"/>
  <c r="D69" i="3"/>
  <c r="E69" i="3" s="1"/>
  <c r="D68" i="3"/>
  <c r="E68" i="3" s="1"/>
  <c r="D67" i="3"/>
  <c r="E67" i="3" s="1"/>
  <c r="D66" i="3"/>
  <c r="E66" i="3" s="1"/>
  <c r="D65" i="3"/>
  <c r="E65" i="3" s="1"/>
  <c r="D64" i="3"/>
  <c r="E64" i="3" s="1"/>
  <c r="D63" i="3"/>
  <c r="E63" i="3" s="1"/>
  <c r="D62" i="3"/>
  <c r="E62" i="3" s="1"/>
  <c r="D61" i="3"/>
  <c r="E61" i="3" s="1"/>
  <c r="D60" i="3"/>
  <c r="C54" i="3"/>
  <c r="B54" i="3"/>
  <c r="D53" i="3"/>
  <c r="E53" i="3" s="1"/>
  <c r="D52" i="3"/>
  <c r="E52" i="3" s="1"/>
  <c r="D51" i="3"/>
  <c r="E51" i="3" s="1"/>
  <c r="D50" i="3"/>
  <c r="E50" i="3" s="1"/>
  <c r="D49" i="3"/>
  <c r="E49" i="3" s="1"/>
  <c r="D48" i="3"/>
  <c r="E48" i="3" s="1"/>
  <c r="D47" i="3"/>
  <c r="E47" i="3" s="1"/>
  <c r="D46" i="3"/>
  <c r="E46" i="3" s="1"/>
  <c r="D45" i="3"/>
  <c r="E45" i="3" s="1"/>
  <c r="D44" i="3"/>
  <c r="E44" i="3" s="1"/>
  <c r="D43" i="3"/>
  <c r="E43" i="3" s="1"/>
  <c r="D42" i="3"/>
  <c r="E42" i="3" s="1"/>
  <c r="D41" i="3"/>
  <c r="C34" i="3"/>
  <c r="B34" i="3"/>
  <c r="D33" i="3"/>
  <c r="E33" i="3" s="1"/>
  <c r="D32" i="3"/>
  <c r="E32" i="3" s="1"/>
  <c r="D31" i="3"/>
  <c r="E31" i="3" s="1"/>
  <c r="D30" i="3"/>
  <c r="E30" i="3" s="1"/>
  <c r="D29" i="3"/>
  <c r="E29" i="3" s="1"/>
  <c r="D28" i="3"/>
  <c r="E28" i="3" s="1"/>
  <c r="D27" i="3"/>
  <c r="E27" i="3" s="1"/>
  <c r="D26" i="3"/>
  <c r="E26" i="3" s="1"/>
  <c r="D25" i="3"/>
  <c r="E25" i="3" s="1"/>
  <c r="D24" i="3"/>
  <c r="E24" i="3" s="1"/>
  <c r="D23" i="3"/>
  <c r="E23" i="3" s="1"/>
  <c r="D22" i="3"/>
  <c r="E22" i="3" s="1"/>
  <c r="D21" i="3"/>
  <c r="E21" i="3" s="1"/>
  <c r="D20" i="3"/>
  <c r="C14" i="3"/>
  <c r="B14" i="3"/>
  <c r="D13" i="3"/>
  <c r="E13" i="3" s="1"/>
  <c r="D12" i="3"/>
  <c r="E12" i="3" s="1"/>
  <c r="D11" i="3"/>
  <c r="E11" i="3" s="1"/>
  <c r="D10" i="3"/>
  <c r="E10" i="3" s="1"/>
  <c r="D9" i="3"/>
  <c r="E9" i="3" s="1"/>
  <c r="D8" i="3"/>
  <c r="E8" i="3" s="1"/>
  <c r="D7" i="3"/>
  <c r="E7" i="3" s="1"/>
  <c r="D6" i="3"/>
  <c r="E6" i="3" s="1"/>
  <c r="D155" i="3" l="1"/>
  <c r="D76" i="3"/>
  <c r="E76" i="3" s="1"/>
  <c r="D34" i="3"/>
  <c r="E34" i="3" s="1"/>
  <c r="D54" i="3"/>
  <c r="E54" i="3" s="1"/>
  <c r="D118" i="3"/>
  <c r="E118" i="3" s="1"/>
  <c r="D136" i="3"/>
  <c r="E136" i="3" s="1"/>
  <c r="E155" i="3"/>
  <c r="D174" i="3"/>
  <c r="E174" i="3" s="1"/>
  <c r="D14" i="3"/>
  <c r="E14" i="3" s="1"/>
  <c r="E20" i="3"/>
  <c r="E41" i="3"/>
  <c r="E60" i="3"/>
  <c r="D100" i="3"/>
  <c r="E100" i="3" s="1"/>
  <c r="E83" i="3"/>
  <c r="E106" i="3"/>
  <c r="E125" i="3"/>
  <c r="E142" i="3"/>
  <c r="E162" i="3"/>
  <c r="D232" i="3"/>
  <c r="E232" i="3" s="1"/>
  <c r="D267" i="3"/>
  <c r="E267" i="3" s="1"/>
  <c r="D196" i="3"/>
  <c r="E196" i="3" s="1"/>
  <c r="D216" i="3"/>
  <c r="E216" i="3" s="1"/>
  <c r="D247" i="3"/>
  <c r="E247" i="3" s="1"/>
  <c r="D286" i="3"/>
  <c r="E286" i="3" s="1"/>
  <c r="E21" i="2" l="1"/>
  <c r="F21" i="2" s="1"/>
  <c r="E20" i="2" l="1"/>
  <c r="F20" i="2" s="1"/>
  <c r="E19" i="2"/>
  <c r="F19" i="2" s="1"/>
  <c r="E18" i="2"/>
  <c r="E17" i="2"/>
  <c r="E6" i="2" l="1"/>
  <c r="F6" i="2" s="1"/>
  <c r="E8" i="2"/>
  <c r="F8" i="2" s="1"/>
  <c r="E9" i="2"/>
  <c r="F9" i="2" s="1"/>
  <c r="E10" i="2"/>
  <c r="F10" i="2" s="1"/>
  <c r="E11" i="2"/>
  <c r="F11" i="2" s="1"/>
  <c r="E12" i="2"/>
  <c r="F12" i="2" s="1"/>
  <c r="E13" i="2"/>
  <c r="F13" i="2" s="1"/>
  <c r="E14" i="2"/>
  <c r="F14" i="2" s="1"/>
  <c r="E15" i="2"/>
  <c r="F15" i="2" s="1"/>
  <c r="E16" i="2"/>
  <c r="F16" i="2" s="1"/>
  <c r="F17" i="2"/>
  <c r="F18" i="2"/>
  <c r="E7" i="2" l="1"/>
  <c r="F7" i="2" s="1"/>
  <c r="E5" i="2"/>
  <c r="E47" i="2" l="1"/>
  <c r="F5" i="2"/>
  <c r="F47" i="2" s="1"/>
</calcChain>
</file>

<file path=xl/sharedStrings.xml><?xml version="1.0" encoding="utf-8"?>
<sst xmlns="http://schemas.openxmlformats.org/spreadsheetml/2006/main" count="918" uniqueCount="86">
  <si>
    <t>TOTAL</t>
  </si>
  <si>
    <t>Access Requests (General and Personal) Responded to by Government Departments</t>
  </si>
  <si>
    <t>Response Times</t>
  </si>
  <si>
    <t>Timelines Not Met</t>
  </si>
  <si>
    <t>% of Timelines Met</t>
  </si>
  <si>
    <t>Total Responses</t>
  </si>
  <si>
    <t>Timelines Met*</t>
  </si>
  <si>
    <t>Response Timelines  - Legislative Compliance Statistics</t>
  </si>
  <si>
    <t>Access Requests (General and Personal) Responded to by Government Departments (January 2013)</t>
  </si>
  <si>
    <t>Government Department</t>
  </si>
  <si>
    <t>Advanced Education and Skills</t>
  </si>
  <si>
    <t>Finance</t>
  </si>
  <si>
    <t>Health and Community Services</t>
  </si>
  <si>
    <t>Municipal Affairs</t>
  </si>
  <si>
    <t>Natural Resources</t>
  </si>
  <si>
    <t>Premier's Office</t>
  </si>
  <si>
    <t>Tourism, Culture and Recreation</t>
  </si>
  <si>
    <t>Transportation and Works</t>
  </si>
  <si>
    <t>Access Requests (General and Personal) Responded to by Government Departments (February 2013)</t>
  </si>
  <si>
    <t>Environment and Conservation</t>
  </si>
  <si>
    <t>Fisheries and Aquaculture</t>
  </si>
  <si>
    <t>Intergovernmental Affairs Secretariat</t>
  </si>
  <si>
    <t>Innovation, Business and Rural Development</t>
  </si>
  <si>
    <t>Justice</t>
  </si>
  <si>
    <t>Service NL</t>
  </si>
  <si>
    <t>Women's Policy Office</t>
  </si>
  <si>
    <t>Access Requests (General and Personal) Responded to by Government Departments (March 2013)</t>
  </si>
  <si>
    <t>Executive Council</t>
  </si>
  <si>
    <t>Office of the Chief Information Officer</t>
  </si>
  <si>
    <t>Office of Public Engagement</t>
  </si>
  <si>
    <t>Access Requests (General and Personal) Responded to by Government Departments (April 2013)</t>
  </si>
  <si>
    <t>Child, Youth and Family Services</t>
  </si>
  <si>
    <t>Education</t>
  </si>
  <si>
    <t>Human Resources Secretariat</t>
  </si>
  <si>
    <t>Access Requests (General and Personal) Responded to by Government Departments (May 2013)</t>
  </si>
  <si>
    <t>Labrador Affairs Office</t>
  </si>
  <si>
    <t>Access Requests (General and Personal) Responded to by Government Departments (June 2013)</t>
  </si>
  <si>
    <t>Access Requests (General and Personal) Responded to by Government Departments (July 2013)</t>
  </si>
  <si>
    <t>Access Requests (General and Personal) Responded to by Government Departments (August 2013)</t>
  </si>
  <si>
    <t>Access Requests (General and Personal) Responded to by Government Departments (September 2013)</t>
  </si>
  <si>
    <t>Access Requests (General and Personal) Responded to by Government Departments (October 2013)</t>
  </si>
  <si>
    <t xml:space="preserve">Education </t>
  </si>
  <si>
    <t>Access Requests (General and Personal) Responded to by Government Departments (November 2013)</t>
  </si>
  <si>
    <t>Access Requests (General and Personal) Responded to by Government Departments (December 2013)</t>
  </si>
  <si>
    <t>Access Requests (General and Personal) Responded to by Government Departments (January 2014)</t>
  </si>
  <si>
    <t>Access Requests (General and Personal) Responded to by Government Departments (February 2014)</t>
  </si>
  <si>
    <t>Access Requests (General and Personal) Responded to by Government Departments (March 2014)</t>
  </si>
  <si>
    <t>Access Requests (General and Personal) Responded to by Government Departments 
(April 2014)</t>
  </si>
  <si>
    <t>Access Requests (General and Personal) Responded to by Government Departments 
(May 2014)</t>
  </si>
  <si>
    <t>Municipal and Intergovernmental Affairs</t>
  </si>
  <si>
    <t>Access Requests (General and Personal) Responded to by Government Departments 
(June 2014)</t>
  </si>
  <si>
    <t>Access Requests (General and Personal) Responded to by Government Departments 
(July 2014)</t>
  </si>
  <si>
    <t>Access Requests (General and Personal) Responded to by Government Departments 
(August 2014)</t>
  </si>
  <si>
    <t>Human Resources Secretarait</t>
  </si>
  <si>
    <t>Labrador and Aboriginal Affairs Office</t>
  </si>
  <si>
    <t>Access Requests (General and Personal) Responded to by Government Departments 
(September 2014)</t>
  </si>
  <si>
    <t>Access Requests (General and Personal) Responded to by Government Departments 
(October 2014)</t>
  </si>
  <si>
    <t>Education and Early Childhood Development</t>
  </si>
  <si>
    <t>Justice and Public Safety</t>
  </si>
  <si>
    <t>Access Requests (General and Personal) Responded to by Government Departments 
(November 2014)</t>
  </si>
  <si>
    <t>Access Requests (General and Personal) Responded to by Government Departments 
(December 2014)</t>
  </si>
  <si>
    <t>Labrador and Aboriginal Affairs</t>
  </si>
  <si>
    <t>Access Requests (General and Personal) Responded to by Government Departments 
(January 2015)</t>
  </si>
  <si>
    <t>Business, Tourism, Culture and Rural Development</t>
  </si>
  <si>
    <t>Access Requests (General and Personal) Responded to by Government Departments 
(February 2015)</t>
  </si>
  <si>
    <t>Seniors, Wellness and Social Development</t>
  </si>
  <si>
    <t>Access Requests (General and Personal) Responded to by Government Departments 
(March 2015)</t>
  </si>
  <si>
    <t>Access Requests (General and Personal) Responded to by Government Departments 
(April 2015)</t>
  </si>
  <si>
    <t>Access Requests (General and Personal) Responded to by Government Departments 
(May 2015)</t>
  </si>
  <si>
    <t>Climate Change and Energy Efficiency</t>
  </si>
  <si>
    <t>Access Requests (General and Personal) Responded to by Government Departments 
(June 2015)</t>
  </si>
  <si>
    <t>Access Requests (General and Personal) Responded to by Government Departments 
(July 2015)</t>
  </si>
  <si>
    <t>Access Requests (General and Personal) Responded to by Government Departments 
(August 2015)</t>
  </si>
  <si>
    <t xml:space="preserve">*The timeline for a request is considered met if it is sent within the legislated timeframe. As of June 1, 2015 this means within 20 business days, or over 20 business days with an extension approved by the OIPC. Prior to June 1, 2015, this would mean within 30 days, 60 days with an extension, or over 60 days with an extension approved by the OIPC. </t>
  </si>
  <si>
    <t>Access Requests (General and Personal) Responded to by Government Departments 
(September 2015)</t>
  </si>
  <si>
    <t>Access Requests (General and Personal) Responded to by Government Departments 
(October 2015)</t>
  </si>
  <si>
    <t>Access Requests (General and Personal) Responded to by Government Departments 
(November 2015)</t>
  </si>
  <si>
    <t>Access Requests (General and Personal) Responded to by Government Departments 
(December 2015)</t>
  </si>
  <si>
    <t>Access Requests (General and Personal) Responded to by Government Departments 
(January 2016)</t>
  </si>
  <si>
    <t>Intergovernmental Affairs</t>
  </si>
  <si>
    <t>Access Requests (General and Personal) Responded to by Government Departments 
(February 2016)</t>
  </si>
  <si>
    <t xml:space="preserve">Office of Public Engagement </t>
  </si>
  <si>
    <t>Access Requests (General and Personal) Responded to by Government Departments 
(March 2016)</t>
  </si>
  <si>
    <t>Access Requests (General and Personal) Responded to by Government Departments 
(April 2016)</t>
  </si>
  <si>
    <t>Office of Climate Change and Energy Efficiency</t>
  </si>
  <si>
    <t>*5 requests previously not listed for have been added to the May 2016 response times.</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</si>
</sst>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11"/>
      <color theme="1"/>
      <name val="Century Gothic"/>
      <family val="2"/>
    </font>
    <font>
      <b/>
      <sz val="13"/>
      <color theme="1"/>
      <name val="Century Gothic"/>
      <family val="2"/>
    </font>
    <font>
      <sz val="13"/>
      <color theme="1"/>
      <name val="Century Gothic"/>
      <family val="2"/>
    </font>
    <font>
      <b/>
      <sz val="15"/>
      <color theme="1"/>
      <name val="Century Gothic"/>
      <family val="2"/>
    </font>
    <font>
      <b/>
      <sz val="11"/>
      <color theme="1"/>
      <name val="Century Gothic"/>
      <family val="2"/>
    </font>
    <font>
      <sz val="10"/>
      <color theme="1"/>
      <name val="Century Gothic"/>
      <family val="2"/>
    </font>
  </fonts>
  <fills count="6">
    <fill>
      <patternFill patternType="none"/>
    </fill>
    <fill>
      <patternFill patternType="gray125"/>
    </fill>
    <fill>
      <patternFill patternType="solid">
        <fgColor theme="6"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6" tint="0.79998168889431442"/>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29">
    <xf numFmtId="0" fontId="0" fillId="0" borderId="0" xfId="0"/>
    <xf numFmtId="0" fontId="1" fillId="0" borderId="0" xfId="0" applyFont="1"/>
    <xf numFmtId="0" fontId="2" fillId="0" borderId="4" xfId="0" applyFont="1" applyBorder="1"/>
    <xf numFmtId="17" fontId="3" fillId="4" borderId="4" xfId="0" applyNumberFormat="1" applyFont="1" applyFill="1" applyBorder="1" applyAlignment="1">
      <alignment horizontal="left"/>
    </xf>
    <xf numFmtId="0" fontId="2" fillId="3" borderId="4" xfId="0" applyFont="1" applyFill="1" applyBorder="1"/>
    <xf numFmtId="0" fontId="2" fillId="3" borderId="4" xfId="0" applyFont="1" applyFill="1" applyBorder="1" applyAlignment="1">
      <alignment horizontal="center"/>
    </xf>
    <xf numFmtId="0" fontId="3" fillId="0" borderId="4" xfId="0" applyFont="1" applyBorder="1" applyAlignment="1">
      <alignment horizontal="center"/>
    </xf>
    <xf numFmtId="9" fontId="3" fillId="0" borderId="4" xfId="0" applyNumberFormat="1" applyFont="1" applyBorder="1" applyAlignment="1">
      <alignment horizontal="center"/>
    </xf>
    <xf numFmtId="0" fontId="2" fillId="0" borderId="4" xfId="0" applyFont="1" applyBorder="1" applyAlignment="1">
      <alignment horizontal="center"/>
    </xf>
    <xf numFmtId="9" fontId="2" fillId="0" borderId="4" xfId="0" applyNumberFormat="1" applyFont="1" applyBorder="1" applyAlignment="1">
      <alignment horizontal="center"/>
    </xf>
    <xf numFmtId="0" fontId="3" fillId="4" borderId="4" xfId="0" applyNumberFormat="1" applyFont="1" applyFill="1" applyBorder="1" applyAlignment="1">
      <alignment horizontal="left" wrapText="1"/>
    </xf>
    <xf numFmtId="0" fontId="2" fillId="0" borderId="0" xfId="0" applyFont="1" applyBorder="1"/>
    <xf numFmtId="0" fontId="2" fillId="0" borderId="0" xfId="0" applyFont="1" applyBorder="1" applyAlignment="1">
      <alignment horizontal="center"/>
    </xf>
    <xf numFmtId="9" fontId="2" fillId="0" borderId="0" xfId="0" applyNumberFormat="1" applyFont="1" applyBorder="1" applyAlignment="1">
      <alignment horizontal="center"/>
    </xf>
    <xf numFmtId="0" fontId="3" fillId="4" borderId="4" xfId="0" applyFont="1" applyFill="1" applyBorder="1" applyAlignment="1">
      <alignment wrapText="1"/>
    </xf>
    <xf numFmtId="0" fontId="5" fillId="0" borderId="0" xfId="0" applyFont="1" applyAlignment="1">
      <alignment horizontal="left"/>
    </xf>
    <xf numFmtId="0" fontId="5" fillId="0" borderId="0" xfId="0" applyFont="1" applyAlignment="1">
      <alignment horizontal="left"/>
    </xf>
    <xf numFmtId="0" fontId="2" fillId="5" borderId="4" xfId="0" applyFont="1" applyFill="1" applyBorder="1"/>
    <xf numFmtId="0" fontId="2" fillId="5" borderId="4" xfId="0" applyFont="1" applyFill="1" applyBorder="1" applyAlignment="1">
      <alignment horizontal="center"/>
    </xf>
    <xf numFmtId="9" fontId="2" fillId="5" borderId="4" xfId="0" applyNumberFormat="1" applyFont="1" applyFill="1" applyBorder="1" applyAlignment="1">
      <alignment horizontal="center"/>
    </xf>
    <xf numFmtId="0" fontId="6" fillId="0" borderId="0" xfId="0" applyFont="1" applyFill="1" applyAlignment="1">
      <alignment vertical="top" wrapText="1"/>
    </xf>
    <xf numFmtId="0" fontId="4" fillId="2" borderId="1" xfId="0" applyFont="1" applyFill="1" applyBorder="1" applyAlignment="1">
      <alignment horizontal="center" wrapText="1"/>
    </xf>
    <xf numFmtId="0" fontId="4" fillId="2" borderId="2" xfId="0" applyFont="1" applyFill="1" applyBorder="1" applyAlignment="1">
      <alignment horizontal="center" wrapText="1"/>
    </xf>
    <xf numFmtId="0" fontId="4" fillId="2" borderId="3" xfId="0" applyFont="1" applyFill="1" applyBorder="1" applyAlignment="1">
      <alignment horizontal="center" wrapText="1"/>
    </xf>
    <xf numFmtId="0" fontId="5" fillId="0" borderId="0" xfId="0" applyFont="1" applyAlignment="1">
      <alignment horizontal="left"/>
    </xf>
    <xf numFmtId="0" fontId="6" fillId="0" borderId="5" xfId="0" applyFont="1" applyBorder="1" applyAlignment="1">
      <alignment horizontal="left" wrapText="1"/>
    </xf>
    <xf numFmtId="0" fontId="6" fillId="0" borderId="0" xfId="0" applyFont="1" applyAlignment="1">
      <alignment horizontal="left" wrapText="1"/>
    </xf>
    <xf numFmtId="0" fontId="1" fillId="0" borderId="0" xfId="0" applyFont="1" applyAlignment="1">
      <alignment horizontal="left"/>
    </xf>
    <xf numFmtId="0" fontId="6" fillId="0" borderId="0" xfId="0" applyFont="1" applyFill="1" applyAlignment="1">
      <alignment horizontal="left" vertical="top" wrapText="1"/>
    </xf>
  </cellXfs>
  <cellStyles count="1">
    <cellStyle name="Normal" xfId="0" builtinId="0"/>
  </cellStyles>
  <dxfs count="0"/>
  <tableStyles count="0" defaultTableStyle="TableStyleMedium2" defaultPivotStyle="PivotStyleLight16"/>
  <colors>
    <mruColors>
      <color rgb="FF769F72"/>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STJH\Shared\ATIPP\Stats%20&amp;%20Annual%20Reports\Sonja\ATIPP%20Request%20Timelines%20(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uary 2013"/>
      <sheetName val="February 2013"/>
      <sheetName val="March 2013"/>
      <sheetName val="April 2013"/>
      <sheetName val="May 2013"/>
      <sheetName val="June 2013"/>
      <sheetName val="July 2013"/>
      <sheetName val="August 2013"/>
      <sheetName val="September 2013"/>
      <sheetName val="October 2013"/>
      <sheetName val="November 2013"/>
      <sheetName val="December 2013"/>
      <sheetName val="Charts"/>
    </sheetNames>
    <sheetDataSet>
      <sheetData sheetId="0" refreshError="1">
        <row r="10">
          <cell r="I10">
            <v>10</v>
          </cell>
        </row>
        <row r="11">
          <cell r="I11">
            <v>10</v>
          </cell>
        </row>
      </sheetData>
      <sheetData sheetId="1" refreshError="1">
        <row r="10">
          <cell r="I10">
            <v>23</v>
          </cell>
        </row>
      </sheetData>
      <sheetData sheetId="2" refreshError="1">
        <row r="10">
          <cell r="I10">
            <v>21</v>
          </cell>
        </row>
        <row r="11">
          <cell r="I11">
            <v>11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51"/>
  <sheetViews>
    <sheetView tabSelected="1" topLeftCell="B25" zoomScaleNormal="100" zoomScaleSheetLayoutView="100" workbookViewId="0">
      <selection activeCell="B52" sqref="B52"/>
    </sheetView>
  </sheetViews>
  <sheetFormatPr defaultRowHeight="16.5" x14ac:dyDescent="0.3"/>
  <cols>
    <col min="1" max="1" width="4.140625" style="1" customWidth="1"/>
    <col min="2" max="2" width="23.140625" style="1" customWidth="1"/>
    <col min="3" max="3" width="22.140625" style="1" customWidth="1"/>
    <col min="4" max="4" width="22.140625" style="1" bestFit="1" customWidth="1"/>
    <col min="5" max="5" width="20.140625" style="1" bestFit="1" customWidth="1"/>
    <col min="6" max="6" width="24.42578125" style="1" customWidth="1"/>
    <col min="7" max="16384" width="9.140625" style="1"/>
  </cols>
  <sheetData>
    <row r="1" spans="2:6" x14ac:dyDescent="0.3">
      <c r="B1" s="24" t="s">
        <v>7</v>
      </c>
      <c r="C1" s="24"/>
      <c r="D1" s="24"/>
    </row>
    <row r="3" spans="2:6" ht="37.5" customHeight="1" x14ac:dyDescent="0.3">
      <c r="B3" s="21" t="s">
        <v>1</v>
      </c>
      <c r="C3" s="22"/>
      <c r="D3" s="22"/>
      <c r="E3" s="22"/>
      <c r="F3" s="23"/>
    </row>
    <row r="4" spans="2:6" ht="17.25" x14ac:dyDescent="0.3">
      <c r="B4" s="4" t="s">
        <v>2</v>
      </c>
      <c r="C4" s="5" t="s">
        <v>6</v>
      </c>
      <c r="D4" s="5" t="s">
        <v>3</v>
      </c>
      <c r="E4" s="5" t="s">
        <v>5</v>
      </c>
      <c r="F4" s="5" t="s">
        <v>4</v>
      </c>
    </row>
    <row r="5" spans="2:6" ht="17.25" x14ac:dyDescent="0.3">
      <c r="B5" s="3">
        <v>41275</v>
      </c>
      <c r="C5" s="6">
        <f>'[1]January 2013'!I10</f>
        <v>10</v>
      </c>
      <c r="D5" s="6">
        <f>'[1]January 2013'!I11</f>
        <v>10</v>
      </c>
      <c r="E5" s="6">
        <f t="shared" ref="E5:E46" si="0">C5+D5</f>
        <v>20</v>
      </c>
      <c r="F5" s="7">
        <f t="shared" ref="F5:F46" si="1">C5/E5</f>
        <v>0.5</v>
      </c>
    </row>
    <row r="6" spans="2:6" ht="17.25" x14ac:dyDescent="0.3">
      <c r="B6" s="3">
        <v>41306</v>
      </c>
      <c r="C6" s="6">
        <f>'[1]February 2013'!I10</f>
        <v>23</v>
      </c>
      <c r="D6" s="6">
        <v>10</v>
      </c>
      <c r="E6" s="6">
        <f t="shared" si="0"/>
        <v>33</v>
      </c>
      <c r="F6" s="7">
        <f t="shared" si="1"/>
        <v>0.69696969696969702</v>
      </c>
    </row>
    <row r="7" spans="2:6" ht="17.25" x14ac:dyDescent="0.3">
      <c r="B7" s="3">
        <v>41334</v>
      </c>
      <c r="C7" s="6">
        <f>'[1]March 2013'!I10</f>
        <v>21</v>
      </c>
      <c r="D7" s="6">
        <f>'[1]March 2013'!I11</f>
        <v>11</v>
      </c>
      <c r="E7" s="6">
        <f t="shared" si="0"/>
        <v>32</v>
      </c>
      <c r="F7" s="7">
        <f t="shared" si="1"/>
        <v>0.65625</v>
      </c>
    </row>
    <row r="8" spans="2:6" ht="17.25" x14ac:dyDescent="0.3">
      <c r="B8" s="3">
        <v>41365</v>
      </c>
      <c r="C8" s="6">
        <v>26</v>
      </c>
      <c r="D8" s="6">
        <v>19</v>
      </c>
      <c r="E8" s="6">
        <f t="shared" si="0"/>
        <v>45</v>
      </c>
      <c r="F8" s="7">
        <f t="shared" si="1"/>
        <v>0.57777777777777772</v>
      </c>
    </row>
    <row r="9" spans="2:6" ht="17.25" x14ac:dyDescent="0.3">
      <c r="B9" s="3">
        <v>41395</v>
      </c>
      <c r="C9" s="6">
        <v>26</v>
      </c>
      <c r="D9" s="6">
        <v>5</v>
      </c>
      <c r="E9" s="6">
        <f t="shared" si="0"/>
        <v>31</v>
      </c>
      <c r="F9" s="7">
        <f t="shared" si="1"/>
        <v>0.83870967741935487</v>
      </c>
    </row>
    <row r="10" spans="2:6" ht="17.25" x14ac:dyDescent="0.3">
      <c r="B10" s="3">
        <v>41426</v>
      </c>
      <c r="C10" s="6">
        <v>17</v>
      </c>
      <c r="D10" s="6">
        <v>3</v>
      </c>
      <c r="E10" s="6">
        <f t="shared" si="0"/>
        <v>20</v>
      </c>
      <c r="F10" s="7">
        <f t="shared" si="1"/>
        <v>0.85</v>
      </c>
    </row>
    <row r="11" spans="2:6" ht="17.25" x14ac:dyDescent="0.3">
      <c r="B11" s="3">
        <v>41456</v>
      </c>
      <c r="C11" s="6">
        <v>27</v>
      </c>
      <c r="D11" s="6">
        <v>6</v>
      </c>
      <c r="E11" s="6">
        <f t="shared" si="0"/>
        <v>33</v>
      </c>
      <c r="F11" s="7">
        <f t="shared" si="1"/>
        <v>0.81818181818181823</v>
      </c>
    </row>
    <row r="12" spans="2:6" ht="17.25" x14ac:dyDescent="0.3">
      <c r="B12" s="3">
        <v>41487</v>
      </c>
      <c r="C12" s="6">
        <v>33</v>
      </c>
      <c r="D12" s="6">
        <v>1</v>
      </c>
      <c r="E12" s="6">
        <f t="shared" si="0"/>
        <v>34</v>
      </c>
      <c r="F12" s="7">
        <f t="shared" si="1"/>
        <v>0.97058823529411764</v>
      </c>
    </row>
    <row r="13" spans="2:6" ht="17.25" x14ac:dyDescent="0.3">
      <c r="B13" s="3">
        <v>41518</v>
      </c>
      <c r="C13" s="6">
        <v>23</v>
      </c>
      <c r="D13" s="6">
        <v>1</v>
      </c>
      <c r="E13" s="6">
        <f t="shared" si="0"/>
        <v>24</v>
      </c>
      <c r="F13" s="7">
        <f t="shared" si="1"/>
        <v>0.95833333333333337</v>
      </c>
    </row>
    <row r="14" spans="2:6" ht="17.25" x14ac:dyDescent="0.3">
      <c r="B14" s="3">
        <v>41548</v>
      </c>
      <c r="C14" s="6">
        <v>26</v>
      </c>
      <c r="D14" s="6">
        <v>0</v>
      </c>
      <c r="E14" s="6">
        <f t="shared" si="0"/>
        <v>26</v>
      </c>
      <c r="F14" s="7">
        <f t="shared" si="1"/>
        <v>1</v>
      </c>
    </row>
    <row r="15" spans="2:6" ht="17.25" x14ac:dyDescent="0.3">
      <c r="B15" s="3">
        <v>41579</v>
      </c>
      <c r="C15" s="6">
        <v>24</v>
      </c>
      <c r="D15" s="6">
        <v>2</v>
      </c>
      <c r="E15" s="6">
        <f t="shared" si="0"/>
        <v>26</v>
      </c>
      <c r="F15" s="7">
        <f t="shared" si="1"/>
        <v>0.92307692307692313</v>
      </c>
    </row>
    <row r="16" spans="2:6" ht="17.25" x14ac:dyDescent="0.3">
      <c r="B16" s="3">
        <v>41609</v>
      </c>
      <c r="C16" s="6">
        <v>26</v>
      </c>
      <c r="D16" s="6">
        <v>1</v>
      </c>
      <c r="E16" s="6">
        <f t="shared" si="0"/>
        <v>27</v>
      </c>
      <c r="F16" s="7">
        <f t="shared" si="1"/>
        <v>0.96296296296296291</v>
      </c>
    </row>
    <row r="17" spans="2:6" ht="17.25" x14ac:dyDescent="0.3">
      <c r="B17" s="3">
        <v>41640</v>
      </c>
      <c r="C17" s="6">
        <v>11</v>
      </c>
      <c r="D17" s="6">
        <v>1</v>
      </c>
      <c r="E17" s="6">
        <f t="shared" si="0"/>
        <v>12</v>
      </c>
      <c r="F17" s="7">
        <f t="shared" si="1"/>
        <v>0.91666666666666663</v>
      </c>
    </row>
    <row r="18" spans="2:6" ht="17.25" x14ac:dyDescent="0.3">
      <c r="B18" s="3">
        <v>41671</v>
      </c>
      <c r="C18" s="6">
        <v>25</v>
      </c>
      <c r="D18" s="6">
        <v>1</v>
      </c>
      <c r="E18" s="6">
        <f t="shared" si="0"/>
        <v>26</v>
      </c>
      <c r="F18" s="7">
        <f t="shared" si="1"/>
        <v>0.96153846153846156</v>
      </c>
    </row>
    <row r="19" spans="2:6" ht="17.25" x14ac:dyDescent="0.3">
      <c r="B19" s="3">
        <v>41712</v>
      </c>
      <c r="C19" s="6">
        <v>29</v>
      </c>
      <c r="D19" s="6">
        <v>1</v>
      </c>
      <c r="E19" s="6">
        <f t="shared" si="0"/>
        <v>30</v>
      </c>
      <c r="F19" s="7">
        <f t="shared" si="1"/>
        <v>0.96666666666666667</v>
      </c>
    </row>
    <row r="20" spans="2:6" ht="17.25" x14ac:dyDescent="0.3">
      <c r="B20" s="3">
        <v>41743</v>
      </c>
      <c r="C20" s="6">
        <v>24</v>
      </c>
      <c r="D20" s="6">
        <v>0</v>
      </c>
      <c r="E20" s="6">
        <f t="shared" si="0"/>
        <v>24</v>
      </c>
      <c r="F20" s="7">
        <f t="shared" si="1"/>
        <v>1</v>
      </c>
    </row>
    <row r="21" spans="2:6" ht="17.25" x14ac:dyDescent="0.3">
      <c r="B21" s="3">
        <v>41773</v>
      </c>
      <c r="C21" s="6">
        <v>14</v>
      </c>
      <c r="D21" s="6">
        <v>1</v>
      </c>
      <c r="E21" s="6">
        <f t="shared" si="0"/>
        <v>15</v>
      </c>
      <c r="F21" s="7">
        <f t="shared" si="1"/>
        <v>0.93333333333333335</v>
      </c>
    </row>
    <row r="22" spans="2:6" ht="17.25" x14ac:dyDescent="0.3">
      <c r="B22" s="3">
        <v>41804</v>
      </c>
      <c r="C22" s="6">
        <v>28</v>
      </c>
      <c r="D22" s="6">
        <v>0</v>
      </c>
      <c r="E22" s="6">
        <f t="shared" si="0"/>
        <v>28</v>
      </c>
      <c r="F22" s="7">
        <f t="shared" si="1"/>
        <v>1</v>
      </c>
    </row>
    <row r="23" spans="2:6" ht="17.25" x14ac:dyDescent="0.3">
      <c r="B23" s="3">
        <v>41834</v>
      </c>
      <c r="C23" s="6">
        <v>16</v>
      </c>
      <c r="D23" s="6">
        <v>0</v>
      </c>
      <c r="E23" s="6">
        <f t="shared" si="0"/>
        <v>16</v>
      </c>
      <c r="F23" s="7">
        <f t="shared" si="1"/>
        <v>1</v>
      </c>
    </row>
    <row r="24" spans="2:6" ht="17.25" x14ac:dyDescent="0.3">
      <c r="B24" s="3">
        <v>41865</v>
      </c>
      <c r="C24" s="6">
        <v>28</v>
      </c>
      <c r="D24" s="6">
        <v>0</v>
      </c>
      <c r="E24" s="6">
        <f t="shared" si="0"/>
        <v>28</v>
      </c>
      <c r="F24" s="7">
        <f t="shared" si="1"/>
        <v>1</v>
      </c>
    </row>
    <row r="25" spans="2:6" ht="17.25" x14ac:dyDescent="0.3">
      <c r="B25" s="3">
        <v>41896</v>
      </c>
      <c r="C25" s="6">
        <v>24</v>
      </c>
      <c r="D25" s="6">
        <v>1</v>
      </c>
      <c r="E25" s="6">
        <f t="shared" si="0"/>
        <v>25</v>
      </c>
      <c r="F25" s="7">
        <f t="shared" si="1"/>
        <v>0.96</v>
      </c>
    </row>
    <row r="26" spans="2:6" ht="17.25" x14ac:dyDescent="0.3">
      <c r="B26" s="3">
        <v>41926</v>
      </c>
      <c r="C26" s="6">
        <v>28</v>
      </c>
      <c r="D26" s="6">
        <v>1</v>
      </c>
      <c r="E26" s="6">
        <f t="shared" si="0"/>
        <v>29</v>
      </c>
      <c r="F26" s="7">
        <f t="shared" si="1"/>
        <v>0.96551724137931039</v>
      </c>
    </row>
    <row r="27" spans="2:6" ht="17.25" x14ac:dyDescent="0.3">
      <c r="B27" s="3">
        <v>41957</v>
      </c>
      <c r="C27" s="6">
        <v>42</v>
      </c>
      <c r="D27" s="6">
        <v>3</v>
      </c>
      <c r="E27" s="6">
        <f t="shared" si="0"/>
        <v>45</v>
      </c>
      <c r="F27" s="7">
        <f t="shared" si="1"/>
        <v>0.93333333333333335</v>
      </c>
    </row>
    <row r="28" spans="2:6" ht="17.25" x14ac:dyDescent="0.3">
      <c r="B28" s="3">
        <v>41987</v>
      </c>
      <c r="C28" s="6">
        <v>31</v>
      </c>
      <c r="D28" s="6">
        <v>1</v>
      </c>
      <c r="E28" s="6">
        <f t="shared" si="0"/>
        <v>32</v>
      </c>
      <c r="F28" s="7">
        <f t="shared" si="1"/>
        <v>0.96875</v>
      </c>
    </row>
    <row r="29" spans="2:6" ht="17.25" x14ac:dyDescent="0.3">
      <c r="B29" s="3">
        <v>42019</v>
      </c>
      <c r="C29" s="6">
        <v>20</v>
      </c>
      <c r="D29" s="6">
        <v>0</v>
      </c>
      <c r="E29" s="6">
        <f t="shared" si="0"/>
        <v>20</v>
      </c>
      <c r="F29" s="7">
        <f t="shared" si="1"/>
        <v>1</v>
      </c>
    </row>
    <row r="30" spans="2:6" ht="17.25" x14ac:dyDescent="0.3">
      <c r="B30" s="3">
        <v>42050</v>
      </c>
      <c r="C30" s="6">
        <v>32</v>
      </c>
      <c r="D30" s="6">
        <v>0</v>
      </c>
      <c r="E30" s="6">
        <f t="shared" si="0"/>
        <v>32</v>
      </c>
      <c r="F30" s="7">
        <f t="shared" si="1"/>
        <v>1</v>
      </c>
    </row>
    <row r="31" spans="2:6" ht="17.25" x14ac:dyDescent="0.3">
      <c r="B31" s="3">
        <v>42078</v>
      </c>
      <c r="C31" s="6">
        <v>102</v>
      </c>
      <c r="D31" s="6">
        <v>1</v>
      </c>
      <c r="E31" s="6">
        <f t="shared" si="0"/>
        <v>103</v>
      </c>
      <c r="F31" s="7">
        <f t="shared" si="1"/>
        <v>0.99029126213592233</v>
      </c>
    </row>
    <row r="32" spans="2:6" ht="17.25" x14ac:dyDescent="0.3">
      <c r="B32" s="3">
        <v>42109</v>
      </c>
      <c r="C32" s="6">
        <v>67</v>
      </c>
      <c r="D32" s="6">
        <v>5</v>
      </c>
      <c r="E32" s="6">
        <f t="shared" si="0"/>
        <v>72</v>
      </c>
      <c r="F32" s="7">
        <f t="shared" si="1"/>
        <v>0.93055555555555558</v>
      </c>
    </row>
    <row r="33" spans="2:6" ht="17.25" x14ac:dyDescent="0.3">
      <c r="B33" s="3">
        <v>42139</v>
      </c>
      <c r="C33" s="6">
        <v>48</v>
      </c>
      <c r="D33" s="6">
        <v>4</v>
      </c>
      <c r="E33" s="6">
        <f t="shared" si="0"/>
        <v>52</v>
      </c>
      <c r="F33" s="7">
        <f t="shared" si="1"/>
        <v>0.92307692307692313</v>
      </c>
    </row>
    <row r="34" spans="2:6" ht="17.25" x14ac:dyDescent="0.3">
      <c r="B34" s="3">
        <v>42170</v>
      </c>
      <c r="C34" s="6">
        <v>40</v>
      </c>
      <c r="D34" s="6">
        <v>6</v>
      </c>
      <c r="E34" s="6">
        <f t="shared" si="0"/>
        <v>46</v>
      </c>
      <c r="F34" s="7">
        <f t="shared" si="1"/>
        <v>0.86956521739130432</v>
      </c>
    </row>
    <row r="35" spans="2:6" ht="17.25" x14ac:dyDescent="0.3">
      <c r="B35" s="3">
        <v>42200</v>
      </c>
      <c r="C35" s="6">
        <v>79</v>
      </c>
      <c r="D35" s="6">
        <v>5</v>
      </c>
      <c r="E35" s="6">
        <f t="shared" si="0"/>
        <v>84</v>
      </c>
      <c r="F35" s="7">
        <f t="shared" si="1"/>
        <v>0.94047619047619047</v>
      </c>
    </row>
    <row r="36" spans="2:6" ht="17.25" x14ac:dyDescent="0.3">
      <c r="B36" s="3">
        <v>42231</v>
      </c>
      <c r="C36" s="6">
        <v>51</v>
      </c>
      <c r="D36" s="6">
        <v>4</v>
      </c>
      <c r="E36" s="6">
        <f t="shared" si="0"/>
        <v>55</v>
      </c>
      <c r="F36" s="7">
        <f t="shared" si="1"/>
        <v>0.92727272727272725</v>
      </c>
    </row>
    <row r="37" spans="2:6" ht="17.25" x14ac:dyDescent="0.3">
      <c r="B37" s="3">
        <v>42262</v>
      </c>
      <c r="C37" s="6">
        <v>40</v>
      </c>
      <c r="D37" s="6">
        <v>0</v>
      </c>
      <c r="E37" s="6">
        <f t="shared" si="0"/>
        <v>40</v>
      </c>
      <c r="F37" s="7">
        <f t="shared" si="1"/>
        <v>1</v>
      </c>
    </row>
    <row r="38" spans="2:6" ht="17.25" x14ac:dyDescent="0.3">
      <c r="B38" s="3">
        <v>42292</v>
      </c>
      <c r="C38" s="6">
        <v>46</v>
      </c>
      <c r="D38" s="6">
        <v>0</v>
      </c>
      <c r="E38" s="6">
        <f t="shared" si="0"/>
        <v>46</v>
      </c>
      <c r="F38" s="7">
        <f t="shared" si="1"/>
        <v>1</v>
      </c>
    </row>
    <row r="39" spans="2:6" ht="17.25" x14ac:dyDescent="0.3">
      <c r="B39" s="3">
        <v>42323</v>
      </c>
      <c r="C39" s="6">
        <v>48</v>
      </c>
      <c r="D39" s="6">
        <v>0</v>
      </c>
      <c r="E39" s="6">
        <f t="shared" si="0"/>
        <v>48</v>
      </c>
      <c r="F39" s="7">
        <f t="shared" si="1"/>
        <v>1</v>
      </c>
    </row>
    <row r="40" spans="2:6" ht="17.25" x14ac:dyDescent="0.3">
      <c r="B40" s="3">
        <v>42353</v>
      </c>
      <c r="C40" s="6">
        <v>30</v>
      </c>
      <c r="D40" s="6">
        <v>0</v>
      </c>
      <c r="E40" s="6">
        <f t="shared" si="0"/>
        <v>30</v>
      </c>
      <c r="F40" s="7">
        <f t="shared" si="1"/>
        <v>1</v>
      </c>
    </row>
    <row r="41" spans="2:6" ht="17.25" x14ac:dyDescent="0.3">
      <c r="B41" s="3">
        <v>42385</v>
      </c>
      <c r="C41" s="6">
        <v>88</v>
      </c>
      <c r="D41" s="6">
        <v>1</v>
      </c>
      <c r="E41" s="6">
        <f t="shared" si="0"/>
        <v>89</v>
      </c>
      <c r="F41" s="7">
        <f t="shared" si="1"/>
        <v>0.9887640449438202</v>
      </c>
    </row>
    <row r="42" spans="2:6" ht="17.25" x14ac:dyDescent="0.3">
      <c r="B42" s="3">
        <v>42416</v>
      </c>
      <c r="C42" s="6">
        <v>55</v>
      </c>
      <c r="D42" s="6">
        <v>3</v>
      </c>
      <c r="E42" s="6">
        <f t="shared" si="0"/>
        <v>58</v>
      </c>
      <c r="F42" s="7">
        <f t="shared" si="1"/>
        <v>0.94827586206896552</v>
      </c>
    </row>
    <row r="43" spans="2:6" ht="17.25" x14ac:dyDescent="0.3">
      <c r="B43" s="3">
        <v>42445</v>
      </c>
      <c r="C43" s="6">
        <v>81</v>
      </c>
      <c r="D43" s="6">
        <v>2</v>
      </c>
      <c r="E43" s="6">
        <f t="shared" si="0"/>
        <v>83</v>
      </c>
      <c r="F43" s="7">
        <f t="shared" si="1"/>
        <v>0.97590361445783136</v>
      </c>
    </row>
    <row r="44" spans="2:6" ht="17.25" x14ac:dyDescent="0.3">
      <c r="B44" s="3">
        <v>42476</v>
      </c>
      <c r="C44" s="6">
        <v>87</v>
      </c>
      <c r="D44" s="6">
        <v>0</v>
      </c>
      <c r="E44" s="6">
        <f t="shared" si="0"/>
        <v>87</v>
      </c>
      <c r="F44" s="7">
        <f t="shared" si="1"/>
        <v>1</v>
      </c>
    </row>
    <row r="45" spans="2:6" ht="17.25" x14ac:dyDescent="0.3">
      <c r="B45" s="3">
        <v>42506</v>
      </c>
      <c r="C45" s="6">
        <v>98</v>
      </c>
      <c r="D45" s="6">
        <v>1</v>
      </c>
      <c r="E45" s="6">
        <f t="shared" si="0"/>
        <v>99</v>
      </c>
      <c r="F45" s="7">
        <f t="shared" si="1"/>
        <v>0.98989898989898994</v>
      </c>
    </row>
    <row r="46" spans="2:6" ht="17.25" x14ac:dyDescent="0.3">
      <c r="B46" s="3">
        <v>42537</v>
      </c>
      <c r="C46" s="6">
        <v>102</v>
      </c>
      <c r="D46" s="6">
        <v>0</v>
      </c>
      <c r="E46" s="6">
        <f t="shared" si="0"/>
        <v>102</v>
      </c>
      <c r="F46" s="7">
        <f t="shared" si="1"/>
        <v>1</v>
      </c>
    </row>
    <row r="47" spans="2:6" ht="17.25" x14ac:dyDescent="0.3">
      <c r="B47" s="2" t="s">
        <v>0</v>
      </c>
      <c r="C47" s="8">
        <f>SUM(C5:C46)</f>
        <v>1696</v>
      </c>
      <c r="D47" s="8">
        <f>SUM(D5:D46)</f>
        <v>111</v>
      </c>
      <c r="E47" s="8">
        <f>SUM(E5:E46)</f>
        <v>1807</v>
      </c>
      <c r="F47" s="9">
        <f>AVERAGE(F5:F46)</f>
        <v>0.92482705988599989</v>
      </c>
    </row>
    <row r="48" spans="2:6" ht="15" customHeight="1" x14ac:dyDescent="0.3">
      <c r="B48" s="25" t="s">
        <v>73</v>
      </c>
      <c r="C48" s="25"/>
      <c r="D48" s="25"/>
      <c r="E48" s="25"/>
      <c r="F48" s="25"/>
    </row>
    <row r="49" spans="2:6" ht="30.75" customHeight="1" x14ac:dyDescent="0.3">
      <c r="B49" s="26"/>
      <c r="C49" s="26"/>
      <c r="D49" s="26"/>
      <c r="E49" s="26"/>
      <c r="F49" s="26"/>
    </row>
    <row r="50" spans="2:6" x14ac:dyDescent="0.3">
      <c r="B50" s="27"/>
      <c r="C50" s="27"/>
      <c r="D50" s="27"/>
      <c r="E50" s="27"/>
    </row>
    <row r="51" spans="2:6" ht="28.5" customHeight="1" x14ac:dyDescent="0.3">
      <c r="B51" s="28" t="s">
        <v>85</v>
      </c>
      <c r="C51" s="28"/>
      <c r="D51" s="28"/>
      <c r="E51" s="28"/>
      <c r="F51" s="20"/>
    </row>
  </sheetData>
  <mergeCells count="5">
    <mergeCell ref="B3:F3"/>
    <mergeCell ref="B1:D1"/>
    <mergeCell ref="B48:F49"/>
    <mergeCell ref="B50:E50"/>
    <mergeCell ref="B51:E51"/>
  </mergeCells>
  <pageMargins left="0.7" right="0.7" top="0.75" bottom="0.75" header="0.3" footer="0.3"/>
  <pageSetup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993"/>
  <sheetViews>
    <sheetView view="pageBreakPreview" topLeftCell="A940" zoomScaleNormal="100" zoomScaleSheetLayoutView="100" workbookViewId="0">
      <selection activeCell="A954" sqref="A954"/>
    </sheetView>
  </sheetViews>
  <sheetFormatPr defaultRowHeight="15" x14ac:dyDescent="0.25"/>
  <cols>
    <col min="1" max="1" width="33" customWidth="1"/>
    <col min="2" max="2" width="20.5703125" customWidth="1"/>
    <col min="3" max="3" width="23.28515625" customWidth="1"/>
    <col min="4" max="4" width="21" customWidth="1"/>
    <col min="5" max="5" width="24" customWidth="1"/>
  </cols>
  <sheetData>
    <row r="2" spans="1:5" x14ac:dyDescent="0.25">
      <c r="A2" s="24" t="s">
        <v>7</v>
      </c>
      <c r="B2" s="24"/>
      <c r="C2" s="24"/>
    </row>
    <row r="4" spans="1:5" ht="34.5" customHeight="1" x14ac:dyDescent="0.25">
      <c r="A4" s="21" t="s">
        <v>8</v>
      </c>
      <c r="B4" s="22"/>
      <c r="C4" s="22"/>
      <c r="D4" s="22"/>
      <c r="E4" s="23"/>
    </row>
    <row r="5" spans="1:5" ht="16.5" x14ac:dyDescent="0.25">
      <c r="A5" s="4" t="s">
        <v>9</v>
      </c>
      <c r="B5" s="5" t="s">
        <v>6</v>
      </c>
      <c r="C5" s="5" t="s">
        <v>3</v>
      </c>
      <c r="D5" s="5" t="s">
        <v>5</v>
      </c>
      <c r="E5" s="5" t="s">
        <v>4</v>
      </c>
    </row>
    <row r="6" spans="1:5" ht="33" x14ac:dyDescent="0.25">
      <c r="A6" s="10" t="s">
        <v>10</v>
      </c>
      <c r="B6" s="6">
        <v>0</v>
      </c>
      <c r="C6" s="6">
        <v>3</v>
      </c>
      <c r="D6" s="6">
        <f t="shared" ref="D6:D13" si="0">B6+C6</f>
        <v>3</v>
      </c>
      <c r="E6" s="7">
        <f t="shared" ref="E6:E13" si="1">B6/D6</f>
        <v>0</v>
      </c>
    </row>
    <row r="7" spans="1:5" ht="16.5" x14ac:dyDescent="0.25">
      <c r="A7" s="10" t="s">
        <v>11</v>
      </c>
      <c r="B7" s="6">
        <v>5</v>
      </c>
      <c r="C7" s="6">
        <v>0</v>
      </c>
      <c r="D7" s="6">
        <f t="shared" si="0"/>
        <v>5</v>
      </c>
      <c r="E7" s="7">
        <f t="shared" si="1"/>
        <v>1</v>
      </c>
    </row>
    <row r="8" spans="1:5" ht="33" x14ac:dyDescent="0.25">
      <c r="A8" s="10" t="s">
        <v>12</v>
      </c>
      <c r="B8" s="6">
        <v>0</v>
      </c>
      <c r="C8" s="6">
        <v>1</v>
      </c>
      <c r="D8" s="6">
        <f t="shared" si="0"/>
        <v>1</v>
      </c>
      <c r="E8" s="7">
        <f t="shared" si="1"/>
        <v>0</v>
      </c>
    </row>
    <row r="9" spans="1:5" ht="16.5" x14ac:dyDescent="0.25">
      <c r="A9" s="10" t="s">
        <v>13</v>
      </c>
      <c r="B9" s="6">
        <v>0</v>
      </c>
      <c r="C9" s="6">
        <v>1</v>
      </c>
      <c r="D9" s="6">
        <f t="shared" si="0"/>
        <v>1</v>
      </c>
      <c r="E9" s="7">
        <f t="shared" si="1"/>
        <v>0</v>
      </c>
    </row>
    <row r="10" spans="1:5" ht="16.5" x14ac:dyDescent="0.25">
      <c r="A10" s="10" t="s">
        <v>14</v>
      </c>
      <c r="B10" s="6">
        <v>1</v>
      </c>
      <c r="C10" s="6">
        <v>4</v>
      </c>
      <c r="D10" s="6">
        <f t="shared" si="0"/>
        <v>5</v>
      </c>
      <c r="E10" s="7">
        <f t="shared" si="1"/>
        <v>0.2</v>
      </c>
    </row>
    <row r="11" spans="1:5" ht="16.5" x14ac:dyDescent="0.25">
      <c r="A11" s="10" t="s">
        <v>15</v>
      </c>
      <c r="B11" s="6">
        <v>2</v>
      </c>
      <c r="C11" s="6">
        <v>0</v>
      </c>
      <c r="D11" s="6">
        <f t="shared" si="0"/>
        <v>2</v>
      </c>
      <c r="E11" s="7">
        <f t="shared" si="1"/>
        <v>1</v>
      </c>
    </row>
    <row r="12" spans="1:5" ht="33" x14ac:dyDescent="0.25">
      <c r="A12" s="10" t="s">
        <v>16</v>
      </c>
      <c r="B12" s="6">
        <v>1</v>
      </c>
      <c r="C12" s="6">
        <v>0</v>
      </c>
      <c r="D12" s="6">
        <f t="shared" si="0"/>
        <v>1</v>
      </c>
      <c r="E12" s="7">
        <f t="shared" si="1"/>
        <v>1</v>
      </c>
    </row>
    <row r="13" spans="1:5" ht="16.5" x14ac:dyDescent="0.25">
      <c r="A13" s="10" t="s">
        <v>17</v>
      </c>
      <c r="B13" s="6">
        <v>1</v>
      </c>
      <c r="C13" s="6">
        <v>1</v>
      </c>
      <c r="D13" s="6">
        <f t="shared" si="0"/>
        <v>2</v>
      </c>
      <c r="E13" s="7">
        <f t="shared" si="1"/>
        <v>0.5</v>
      </c>
    </row>
    <row r="14" spans="1:5" ht="16.5" x14ac:dyDescent="0.25">
      <c r="A14" s="2" t="s">
        <v>0</v>
      </c>
      <c r="B14" s="8">
        <f>SUM(B6:B13)</f>
        <v>10</v>
      </c>
      <c r="C14" s="8">
        <f>SUM(C6:C13)</f>
        <v>10</v>
      </c>
      <c r="D14" s="8">
        <f>SUM(D6:D13)</f>
        <v>20</v>
      </c>
      <c r="E14" s="9">
        <f>B14/D14</f>
        <v>0.5</v>
      </c>
    </row>
    <row r="15" spans="1:5" ht="16.5" x14ac:dyDescent="0.25">
      <c r="A15" s="11"/>
      <c r="B15" s="12"/>
      <c r="C15" s="12"/>
      <c r="D15" s="12"/>
      <c r="E15" s="13"/>
    </row>
    <row r="16" spans="1:5" ht="16.5" x14ac:dyDescent="0.25">
      <c r="A16" s="11"/>
      <c r="B16" s="12"/>
      <c r="C16" s="12"/>
      <c r="D16" s="12"/>
      <c r="E16" s="13"/>
    </row>
    <row r="18" spans="1:5" ht="36" customHeight="1" x14ac:dyDescent="0.25">
      <c r="A18" s="21" t="s">
        <v>18</v>
      </c>
      <c r="B18" s="22"/>
      <c r="C18" s="22"/>
      <c r="D18" s="22"/>
      <c r="E18" s="23"/>
    </row>
    <row r="19" spans="1:5" ht="16.5" x14ac:dyDescent="0.25">
      <c r="A19" s="4" t="s">
        <v>9</v>
      </c>
      <c r="B19" s="5" t="s">
        <v>6</v>
      </c>
      <c r="C19" s="5" t="s">
        <v>3</v>
      </c>
      <c r="D19" s="5" t="s">
        <v>5</v>
      </c>
      <c r="E19" s="5" t="s">
        <v>4</v>
      </c>
    </row>
    <row r="20" spans="1:5" ht="33" x14ac:dyDescent="0.25">
      <c r="A20" s="10" t="s">
        <v>10</v>
      </c>
      <c r="B20" s="6">
        <v>0</v>
      </c>
      <c r="C20" s="6">
        <v>1</v>
      </c>
      <c r="D20" s="6">
        <f t="shared" ref="D20:D33" si="2">B20+C20</f>
        <v>1</v>
      </c>
      <c r="E20" s="7">
        <f t="shared" ref="E20:E33" si="3">B20/D20</f>
        <v>0</v>
      </c>
    </row>
    <row r="21" spans="1:5" ht="33" x14ac:dyDescent="0.25">
      <c r="A21" s="10" t="s">
        <v>19</v>
      </c>
      <c r="B21" s="6">
        <v>3</v>
      </c>
      <c r="C21" s="6">
        <v>0</v>
      </c>
      <c r="D21" s="6">
        <f t="shared" si="2"/>
        <v>3</v>
      </c>
      <c r="E21" s="7">
        <f t="shared" si="3"/>
        <v>1</v>
      </c>
    </row>
    <row r="22" spans="1:5" ht="16.5" x14ac:dyDescent="0.25">
      <c r="A22" s="10" t="s">
        <v>11</v>
      </c>
      <c r="B22" s="6">
        <v>1</v>
      </c>
      <c r="C22" s="6">
        <v>4</v>
      </c>
      <c r="D22" s="6">
        <f t="shared" si="2"/>
        <v>5</v>
      </c>
      <c r="E22" s="7">
        <f t="shared" si="3"/>
        <v>0.2</v>
      </c>
    </row>
    <row r="23" spans="1:5" ht="16.5" x14ac:dyDescent="0.25">
      <c r="A23" s="10" t="s">
        <v>20</v>
      </c>
      <c r="B23" s="6">
        <v>1</v>
      </c>
      <c r="C23" s="6">
        <v>0</v>
      </c>
      <c r="D23" s="6">
        <f t="shared" si="2"/>
        <v>1</v>
      </c>
      <c r="E23" s="7">
        <f t="shared" si="3"/>
        <v>1</v>
      </c>
    </row>
    <row r="24" spans="1:5" ht="33" x14ac:dyDescent="0.25">
      <c r="A24" s="10" t="s">
        <v>12</v>
      </c>
      <c r="B24" s="6">
        <v>1</v>
      </c>
      <c r="C24" s="6">
        <v>1</v>
      </c>
      <c r="D24" s="6">
        <f t="shared" si="2"/>
        <v>2</v>
      </c>
      <c r="E24" s="7">
        <f t="shared" si="3"/>
        <v>0.5</v>
      </c>
    </row>
    <row r="25" spans="1:5" ht="33" x14ac:dyDescent="0.25">
      <c r="A25" s="10" t="s">
        <v>21</v>
      </c>
      <c r="B25" s="6">
        <v>1</v>
      </c>
      <c r="C25" s="6">
        <v>0</v>
      </c>
      <c r="D25" s="6">
        <f t="shared" si="2"/>
        <v>1</v>
      </c>
      <c r="E25" s="7">
        <f t="shared" si="3"/>
        <v>1</v>
      </c>
    </row>
    <row r="26" spans="1:5" ht="33" x14ac:dyDescent="0.25">
      <c r="A26" s="10" t="s">
        <v>22</v>
      </c>
      <c r="B26" s="6">
        <v>1</v>
      </c>
      <c r="C26" s="6">
        <v>0</v>
      </c>
      <c r="D26" s="6">
        <f t="shared" si="2"/>
        <v>1</v>
      </c>
      <c r="E26" s="7">
        <f t="shared" si="3"/>
        <v>1</v>
      </c>
    </row>
    <row r="27" spans="1:5" ht="16.5" x14ac:dyDescent="0.25">
      <c r="A27" s="10" t="s">
        <v>23</v>
      </c>
      <c r="B27" s="6">
        <v>2</v>
      </c>
      <c r="C27" s="6">
        <v>1</v>
      </c>
      <c r="D27" s="6">
        <f t="shared" si="2"/>
        <v>3</v>
      </c>
      <c r="E27" s="7">
        <f t="shared" si="3"/>
        <v>0.66666666666666663</v>
      </c>
    </row>
    <row r="28" spans="1:5" ht="16.5" x14ac:dyDescent="0.25">
      <c r="A28" s="10" t="s">
        <v>13</v>
      </c>
      <c r="B28" s="6">
        <v>2</v>
      </c>
      <c r="C28" s="6">
        <v>0</v>
      </c>
      <c r="D28" s="6">
        <f t="shared" si="2"/>
        <v>2</v>
      </c>
      <c r="E28" s="7">
        <f t="shared" si="3"/>
        <v>1</v>
      </c>
    </row>
    <row r="29" spans="1:5" ht="16.5" x14ac:dyDescent="0.25">
      <c r="A29" s="10" t="s">
        <v>14</v>
      </c>
      <c r="B29" s="6">
        <v>3</v>
      </c>
      <c r="C29" s="6">
        <v>2</v>
      </c>
      <c r="D29" s="6">
        <f t="shared" si="2"/>
        <v>5</v>
      </c>
      <c r="E29" s="7">
        <f t="shared" si="3"/>
        <v>0.6</v>
      </c>
    </row>
    <row r="30" spans="1:5" ht="16.5" x14ac:dyDescent="0.25">
      <c r="A30" s="10" t="s">
        <v>15</v>
      </c>
      <c r="B30" s="6">
        <v>3</v>
      </c>
      <c r="C30" s="6">
        <v>0</v>
      </c>
      <c r="D30" s="6">
        <f t="shared" si="2"/>
        <v>3</v>
      </c>
      <c r="E30" s="7">
        <f t="shared" si="3"/>
        <v>1</v>
      </c>
    </row>
    <row r="31" spans="1:5" ht="16.5" x14ac:dyDescent="0.25">
      <c r="A31" s="10" t="s">
        <v>24</v>
      </c>
      <c r="B31" s="6">
        <v>1</v>
      </c>
      <c r="C31" s="6">
        <v>0</v>
      </c>
      <c r="D31" s="6">
        <f t="shared" si="2"/>
        <v>1</v>
      </c>
      <c r="E31" s="7">
        <f t="shared" si="3"/>
        <v>1</v>
      </c>
    </row>
    <row r="32" spans="1:5" ht="16.5" x14ac:dyDescent="0.25">
      <c r="A32" s="10" t="s">
        <v>17</v>
      </c>
      <c r="B32" s="6">
        <v>3</v>
      </c>
      <c r="C32" s="6">
        <v>1</v>
      </c>
      <c r="D32" s="6">
        <f t="shared" si="2"/>
        <v>4</v>
      </c>
      <c r="E32" s="7">
        <f t="shared" si="3"/>
        <v>0.75</v>
      </c>
    </row>
    <row r="33" spans="1:5" ht="16.5" x14ac:dyDescent="0.25">
      <c r="A33" s="10" t="s">
        <v>25</v>
      </c>
      <c r="B33" s="6">
        <v>1</v>
      </c>
      <c r="C33" s="6">
        <v>0</v>
      </c>
      <c r="D33" s="6">
        <f t="shared" si="2"/>
        <v>1</v>
      </c>
      <c r="E33" s="7">
        <f t="shared" si="3"/>
        <v>1</v>
      </c>
    </row>
    <row r="34" spans="1:5" ht="16.5" x14ac:dyDescent="0.25">
      <c r="A34" s="2" t="s">
        <v>0</v>
      </c>
      <c r="B34" s="8">
        <f>SUM(B20:B33)</f>
        <v>23</v>
      </c>
      <c r="C34" s="8">
        <f>SUM(C20:C33)</f>
        <v>10</v>
      </c>
      <c r="D34" s="8">
        <f>SUM(D20:D33)</f>
        <v>33</v>
      </c>
      <c r="E34" s="9">
        <f>B34/D34</f>
        <v>0.69696969696969702</v>
      </c>
    </row>
    <row r="37" spans="1:5" x14ac:dyDescent="0.25">
      <c r="A37" s="24" t="s">
        <v>7</v>
      </c>
      <c r="B37" s="24"/>
      <c r="C37" s="24"/>
    </row>
    <row r="39" spans="1:5" ht="35.25" customHeight="1" x14ac:dyDescent="0.25">
      <c r="A39" s="21" t="s">
        <v>26</v>
      </c>
      <c r="B39" s="22"/>
      <c r="C39" s="22"/>
      <c r="D39" s="22"/>
      <c r="E39" s="23"/>
    </row>
    <row r="40" spans="1:5" ht="16.5" x14ac:dyDescent="0.25">
      <c r="A40" s="4" t="s">
        <v>9</v>
      </c>
      <c r="B40" s="5" t="s">
        <v>6</v>
      </c>
      <c r="C40" s="5" t="s">
        <v>3</v>
      </c>
      <c r="D40" s="5" t="s">
        <v>5</v>
      </c>
      <c r="E40" s="5" t="s">
        <v>4</v>
      </c>
    </row>
    <row r="41" spans="1:5" ht="33" x14ac:dyDescent="0.25">
      <c r="A41" s="10" t="s">
        <v>10</v>
      </c>
      <c r="B41" s="6">
        <v>3</v>
      </c>
      <c r="C41" s="6">
        <v>0</v>
      </c>
      <c r="D41" s="6">
        <f t="shared" ref="D41:D53" si="4">B41+C41</f>
        <v>3</v>
      </c>
      <c r="E41" s="7">
        <f t="shared" ref="E41:E53" si="5">B41/D41</f>
        <v>1</v>
      </c>
    </row>
    <row r="42" spans="1:5" ht="16.5" x14ac:dyDescent="0.25">
      <c r="A42" s="10" t="s">
        <v>27</v>
      </c>
      <c r="B42" s="6">
        <v>1</v>
      </c>
      <c r="C42" s="6">
        <v>1</v>
      </c>
      <c r="D42" s="6">
        <f t="shared" si="4"/>
        <v>2</v>
      </c>
      <c r="E42" s="7">
        <f t="shared" si="5"/>
        <v>0.5</v>
      </c>
    </row>
    <row r="43" spans="1:5" ht="33" x14ac:dyDescent="0.25">
      <c r="A43" s="10" t="s">
        <v>19</v>
      </c>
      <c r="B43" s="6">
        <v>2</v>
      </c>
      <c r="C43" s="6">
        <v>0</v>
      </c>
      <c r="D43" s="6">
        <f t="shared" si="4"/>
        <v>2</v>
      </c>
      <c r="E43" s="7">
        <f t="shared" si="5"/>
        <v>1</v>
      </c>
    </row>
    <row r="44" spans="1:5" ht="16.5" x14ac:dyDescent="0.25">
      <c r="A44" s="10" t="s">
        <v>11</v>
      </c>
      <c r="B44" s="6">
        <v>1</v>
      </c>
      <c r="C44" s="6">
        <v>1</v>
      </c>
      <c r="D44" s="6">
        <f t="shared" si="4"/>
        <v>2</v>
      </c>
      <c r="E44" s="7">
        <f t="shared" si="5"/>
        <v>0.5</v>
      </c>
    </row>
    <row r="45" spans="1:5" ht="16.5" x14ac:dyDescent="0.25">
      <c r="A45" s="10" t="s">
        <v>20</v>
      </c>
      <c r="B45" s="6">
        <v>1</v>
      </c>
      <c r="C45" s="6">
        <v>0</v>
      </c>
      <c r="D45" s="6">
        <f t="shared" si="4"/>
        <v>1</v>
      </c>
      <c r="E45" s="7">
        <f t="shared" si="5"/>
        <v>1</v>
      </c>
    </row>
    <row r="46" spans="1:5" ht="33" x14ac:dyDescent="0.25">
      <c r="A46" s="10" t="s">
        <v>12</v>
      </c>
      <c r="B46" s="6">
        <v>1</v>
      </c>
      <c r="C46" s="6">
        <v>2</v>
      </c>
      <c r="D46" s="6">
        <f t="shared" si="4"/>
        <v>3</v>
      </c>
      <c r="E46" s="7">
        <f t="shared" si="5"/>
        <v>0.33333333333333331</v>
      </c>
    </row>
    <row r="47" spans="1:5" ht="16.5" x14ac:dyDescent="0.25">
      <c r="A47" s="10" t="s">
        <v>23</v>
      </c>
      <c r="B47" s="6">
        <v>2</v>
      </c>
      <c r="C47" s="6">
        <v>0</v>
      </c>
      <c r="D47" s="6">
        <f t="shared" si="4"/>
        <v>2</v>
      </c>
      <c r="E47" s="7">
        <f t="shared" si="5"/>
        <v>1</v>
      </c>
    </row>
    <row r="48" spans="1:5" ht="16.5" x14ac:dyDescent="0.25">
      <c r="A48" s="10" t="s">
        <v>14</v>
      </c>
      <c r="B48" s="6">
        <v>0</v>
      </c>
      <c r="C48" s="6">
        <v>2</v>
      </c>
      <c r="D48" s="6">
        <f t="shared" si="4"/>
        <v>2</v>
      </c>
      <c r="E48" s="7">
        <f t="shared" si="5"/>
        <v>0</v>
      </c>
    </row>
    <row r="49" spans="1:5" ht="33" x14ac:dyDescent="0.25">
      <c r="A49" s="10" t="s">
        <v>28</v>
      </c>
      <c r="B49" s="6">
        <v>1</v>
      </c>
      <c r="C49" s="6">
        <v>0</v>
      </c>
      <c r="D49" s="6">
        <f t="shared" si="4"/>
        <v>1</v>
      </c>
      <c r="E49" s="7">
        <f t="shared" si="5"/>
        <v>1</v>
      </c>
    </row>
    <row r="50" spans="1:5" ht="33" x14ac:dyDescent="0.25">
      <c r="A50" s="10" t="s">
        <v>29</v>
      </c>
      <c r="B50" s="6">
        <v>1</v>
      </c>
      <c r="C50" s="6">
        <v>0</v>
      </c>
      <c r="D50" s="6">
        <f t="shared" si="4"/>
        <v>1</v>
      </c>
      <c r="E50" s="7">
        <f t="shared" si="5"/>
        <v>1</v>
      </c>
    </row>
    <row r="51" spans="1:5" ht="16.5" x14ac:dyDescent="0.25">
      <c r="A51" s="10" t="s">
        <v>15</v>
      </c>
      <c r="B51" s="6">
        <v>2</v>
      </c>
      <c r="C51" s="6">
        <v>0</v>
      </c>
      <c r="D51" s="6">
        <f t="shared" si="4"/>
        <v>2</v>
      </c>
      <c r="E51" s="7">
        <f t="shared" si="5"/>
        <v>1</v>
      </c>
    </row>
    <row r="52" spans="1:5" ht="16.5" x14ac:dyDescent="0.25">
      <c r="A52" s="10" t="s">
        <v>24</v>
      </c>
      <c r="B52" s="6">
        <v>1</v>
      </c>
      <c r="C52" s="6">
        <v>3</v>
      </c>
      <c r="D52" s="6">
        <f t="shared" si="4"/>
        <v>4</v>
      </c>
      <c r="E52" s="7">
        <f t="shared" si="5"/>
        <v>0.25</v>
      </c>
    </row>
    <row r="53" spans="1:5" ht="16.5" x14ac:dyDescent="0.25">
      <c r="A53" s="10" t="s">
        <v>17</v>
      </c>
      <c r="B53" s="6">
        <v>5</v>
      </c>
      <c r="C53" s="6">
        <v>2</v>
      </c>
      <c r="D53" s="6">
        <f t="shared" si="4"/>
        <v>7</v>
      </c>
      <c r="E53" s="7">
        <f t="shared" si="5"/>
        <v>0.7142857142857143</v>
      </c>
    </row>
    <row r="54" spans="1:5" ht="16.5" x14ac:dyDescent="0.25">
      <c r="A54" s="2" t="s">
        <v>0</v>
      </c>
      <c r="B54" s="8">
        <f>SUM(B41:B53)</f>
        <v>21</v>
      </c>
      <c r="C54" s="8">
        <f>SUM(C41:C53)</f>
        <v>11</v>
      </c>
      <c r="D54" s="8">
        <f>SUM(D41:D53)</f>
        <v>32</v>
      </c>
      <c r="E54" s="9">
        <f>B54/D54</f>
        <v>0.65625</v>
      </c>
    </row>
    <row r="55" spans="1:5" ht="16.5" x14ac:dyDescent="0.25">
      <c r="A55" s="11"/>
      <c r="B55" s="12"/>
      <c r="C55" s="12"/>
      <c r="D55" s="12"/>
      <c r="E55" s="13"/>
    </row>
    <row r="56" spans="1:5" ht="16.5" x14ac:dyDescent="0.25">
      <c r="A56" s="11"/>
      <c r="B56" s="12"/>
      <c r="C56" s="12"/>
      <c r="D56" s="12"/>
      <c r="E56" s="13"/>
    </row>
    <row r="58" spans="1:5" ht="35.25" customHeight="1" x14ac:dyDescent="0.25">
      <c r="A58" s="21" t="s">
        <v>30</v>
      </c>
      <c r="B58" s="22"/>
      <c r="C58" s="22"/>
      <c r="D58" s="22"/>
      <c r="E58" s="23"/>
    </row>
    <row r="59" spans="1:5" ht="16.5" x14ac:dyDescent="0.25">
      <c r="A59" s="4" t="s">
        <v>9</v>
      </c>
      <c r="B59" s="5" t="s">
        <v>6</v>
      </c>
      <c r="C59" s="5" t="s">
        <v>3</v>
      </c>
      <c r="D59" s="5" t="s">
        <v>5</v>
      </c>
      <c r="E59" s="5" t="s">
        <v>4</v>
      </c>
    </row>
    <row r="60" spans="1:5" ht="33" x14ac:dyDescent="0.25">
      <c r="A60" s="10" t="s">
        <v>10</v>
      </c>
      <c r="B60" s="6">
        <v>3</v>
      </c>
      <c r="C60" s="6">
        <v>4</v>
      </c>
      <c r="D60" s="6">
        <f t="shared" ref="D60:D75" si="6">B60+C60</f>
        <v>7</v>
      </c>
      <c r="E60" s="7">
        <f t="shared" ref="E60:E75" si="7">B60/D60</f>
        <v>0.42857142857142855</v>
      </c>
    </row>
    <row r="61" spans="1:5" ht="33" x14ac:dyDescent="0.25">
      <c r="A61" s="10" t="s">
        <v>31</v>
      </c>
      <c r="B61" s="6">
        <v>1</v>
      </c>
      <c r="C61" s="6">
        <v>0</v>
      </c>
      <c r="D61" s="6">
        <f t="shared" si="6"/>
        <v>1</v>
      </c>
      <c r="E61" s="7">
        <f t="shared" si="7"/>
        <v>1</v>
      </c>
    </row>
    <row r="62" spans="1:5" ht="16.5" x14ac:dyDescent="0.25">
      <c r="A62" s="10" t="s">
        <v>27</v>
      </c>
      <c r="B62" s="6">
        <v>2</v>
      </c>
      <c r="C62" s="6">
        <v>0</v>
      </c>
      <c r="D62" s="6">
        <f t="shared" si="6"/>
        <v>2</v>
      </c>
      <c r="E62" s="7">
        <f t="shared" si="7"/>
        <v>1</v>
      </c>
    </row>
    <row r="63" spans="1:5" ht="16.5" x14ac:dyDescent="0.25">
      <c r="A63" s="10" t="s">
        <v>32</v>
      </c>
      <c r="B63" s="6">
        <v>2</v>
      </c>
      <c r="C63" s="6">
        <v>0</v>
      </c>
      <c r="D63" s="6">
        <f t="shared" si="6"/>
        <v>2</v>
      </c>
      <c r="E63" s="7">
        <f t="shared" si="7"/>
        <v>1</v>
      </c>
    </row>
    <row r="64" spans="1:5" ht="33" x14ac:dyDescent="0.25">
      <c r="A64" s="10" t="s">
        <v>19</v>
      </c>
      <c r="B64" s="6">
        <v>4</v>
      </c>
      <c r="C64" s="6">
        <v>1</v>
      </c>
      <c r="D64" s="6">
        <f t="shared" si="6"/>
        <v>5</v>
      </c>
      <c r="E64" s="7">
        <f t="shared" si="7"/>
        <v>0.8</v>
      </c>
    </row>
    <row r="65" spans="1:5" ht="16.5" x14ac:dyDescent="0.25">
      <c r="A65" s="10" t="s">
        <v>11</v>
      </c>
      <c r="B65" s="6">
        <v>1</v>
      </c>
      <c r="C65" s="6">
        <v>1</v>
      </c>
      <c r="D65" s="6">
        <f t="shared" si="6"/>
        <v>2</v>
      </c>
      <c r="E65" s="7">
        <f t="shared" si="7"/>
        <v>0.5</v>
      </c>
    </row>
    <row r="66" spans="1:5" ht="16.5" x14ac:dyDescent="0.25">
      <c r="A66" s="10" t="s">
        <v>20</v>
      </c>
      <c r="B66" s="6">
        <v>0</v>
      </c>
      <c r="C66" s="6">
        <v>2</v>
      </c>
      <c r="D66" s="6">
        <f t="shared" si="6"/>
        <v>2</v>
      </c>
      <c r="E66" s="7">
        <f t="shared" si="7"/>
        <v>0</v>
      </c>
    </row>
    <row r="67" spans="1:5" ht="33" x14ac:dyDescent="0.25">
      <c r="A67" s="10" t="s">
        <v>12</v>
      </c>
      <c r="B67" s="6">
        <v>6</v>
      </c>
      <c r="C67" s="6">
        <v>0</v>
      </c>
      <c r="D67" s="6">
        <f t="shared" si="6"/>
        <v>6</v>
      </c>
      <c r="E67" s="7">
        <f t="shared" si="7"/>
        <v>1</v>
      </c>
    </row>
    <row r="68" spans="1:5" ht="33" x14ac:dyDescent="0.25">
      <c r="A68" s="10" t="s">
        <v>33</v>
      </c>
      <c r="B68" s="6">
        <v>1</v>
      </c>
      <c r="C68" s="6">
        <v>0</v>
      </c>
      <c r="D68" s="6">
        <f t="shared" si="6"/>
        <v>1</v>
      </c>
      <c r="E68" s="7">
        <f t="shared" si="7"/>
        <v>1</v>
      </c>
    </row>
    <row r="69" spans="1:5" ht="33" x14ac:dyDescent="0.25">
      <c r="A69" s="10" t="s">
        <v>22</v>
      </c>
      <c r="B69" s="6">
        <v>0</v>
      </c>
      <c r="C69" s="6">
        <v>1</v>
      </c>
      <c r="D69" s="6">
        <f t="shared" si="6"/>
        <v>1</v>
      </c>
      <c r="E69" s="7">
        <f t="shared" si="7"/>
        <v>0</v>
      </c>
    </row>
    <row r="70" spans="1:5" ht="16.5" x14ac:dyDescent="0.25">
      <c r="A70" s="10" t="s">
        <v>23</v>
      </c>
      <c r="B70" s="6">
        <v>0</v>
      </c>
      <c r="C70" s="6">
        <v>1</v>
      </c>
      <c r="D70" s="6">
        <f t="shared" si="6"/>
        <v>1</v>
      </c>
      <c r="E70" s="7">
        <f t="shared" si="7"/>
        <v>0</v>
      </c>
    </row>
    <row r="71" spans="1:5" ht="16.5" x14ac:dyDescent="0.25">
      <c r="A71" s="10" t="s">
        <v>13</v>
      </c>
      <c r="B71" s="6">
        <v>2</v>
      </c>
      <c r="C71" s="6">
        <v>0</v>
      </c>
      <c r="D71" s="6">
        <f t="shared" si="6"/>
        <v>2</v>
      </c>
      <c r="E71" s="7">
        <f t="shared" si="7"/>
        <v>1</v>
      </c>
    </row>
    <row r="72" spans="1:5" ht="16.5" x14ac:dyDescent="0.25">
      <c r="A72" s="10" t="s">
        <v>14</v>
      </c>
      <c r="B72" s="6">
        <v>1</v>
      </c>
      <c r="C72" s="6">
        <v>0</v>
      </c>
      <c r="D72" s="6">
        <f t="shared" si="6"/>
        <v>1</v>
      </c>
      <c r="E72" s="7">
        <f t="shared" si="7"/>
        <v>1</v>
      </c>
    </row>
    <row r="73" spans="1:5" ht="16.5" x14ac:dyDescent="0.25">
      <c r="A73" s="10" t="s">
        <v>24</v>
      </c>
      <c r="B73" s="6">
        <v>2</v>
      </c>
      <c r="C73" s="6">
        <v>0</v>
      </c>
      <c r="D73" s="6">
        <f t="shared" si="6"/>
        <v>2</v>
      </c>
      <c r="E73" s="7">
        <f t="shared" si="7"/>
        <v>1</v>
      </c>
    </row>
    <row r="74" spans="1:5" ht="33" x14ac:dyDescent="0.25">
      <c r="A74" s="10" t="s">
        <v>16</v>
      </c>
      <c r="B74" s="6">
        <v>0</v>
      </c>
      <c r="C74" s="6">
        <v>2</v>
      </c>
      <c r="D74" s="6">
        <f t="shared" si="6"/>
        <v>2</v>
      </c>
      <c r="E74" s="7">
        <f t="shared" si="7"/>
        <v>0</v>
      </c>
    </row>
    <row r="75" spans="1:5" ht="16.5" x14ac:dyDescent="0.25">
      <c r="A75" s="10" t="s">
        <v>17</v>
      </c>
      <c r="B75" s="6">
        <v>1</v>
      </c>
      <c r="C75" s="6">
        <v>7</v>
      </c>
      <c r="D75" s="6">
        <f t="shared" si="6"/>
        <v>8</v>
      </c>
      <c r="E75" s="7">
        <f t="shared" si="7"/>
        <v>0.125</v>
      </c>
    </row>
    <row r="76" spans="1:5" ht="16.5" x14ac:dyDescent="0.25">
      <c r="A76" s="2" t="s">
        <v>0</v>
      </c>
      <c r="B76" s="8">
        <f>SUM(B60:B75)</f>
        <v>26</v>
      </c>
      <c r="C76" s="8">
        <f>SUM(C60:C75)</f>
        <v>19</v>
      </c>
      <c r="D76" s="8">
        <f>SUM(D60:D75)</f>
        <v>45</v>
      </c>
      <c r="E76" s="9">
        <f>B76/D76</f>
        <v>0.57777777777777772</v>
      </c>
    </row>
    <row r="79" spans="1:5" x14ac:dyDescent="0.25">
      <c r="A79" s="24" t="s">
        <v>7</v>
      </c>
      <c r="B79" s="24"/>
      <c r="C79" s="24"/>
    </row>
    <row r="81" spans="1:5" ht="35.25" customHeight="1" x14ac:dyDescent="0.25">
      <c r="A81" s="21" t="s">
        <v>34</v>
      </c>
      <c r="B81" s="22"/>
      <c r="C81" s="22"/>
      <c r="D81" s="22"/>
      <c r="E81" s="23"/>
    </row>
    <row r="82" spans="1:5" ht="16.5" x14ac:dyDescent="0.25">
      <c r="A82" s="4" t="s">
        <v>9</v>
      </c>
      <c r="B82" s="5" t="s">
        <v>6</v>
      </c>
      <c r="C82" s="5" t="s">
        <v>3</v>
      </c>
      <c r="D82" s="5" t="s">
        <v>5</v>
      </c>
      <c r="E82" s="5" t="s">
        <v>4</v>
      </c>
    </row>
    <row r="83" spans="1:5" ht="33" x14ac:dyDescent="0.25">
      <c r="A83" s="10" t="s">
        <v>10</v>
      </c>
      <c r="B83" s="6">
        <v>2</v>
      </c>
      <c r="C83" s="6">
        <v>0</v>
      </c>
      <c r="D83" s="6">
        <f t="shared" ref="D83:D99" si="8">B83+C83</f>
        <v>2</v>
      </c>
      <c r="E83" s="7">
        <f t="shared" ref="E83:E99" si="9">B83/D83</f>
        <v>1</v>
      </c>
    </row>
    <row r="84" spans="1:5" ht="33" x14ac:dyDescent="0.25">
      <c r="A84" s="10" t="s">
        <v>31</v>
      </c>
      <c r="B84" s="6">
        <v>1</v>
      </c>
      <c r="C84" s="6">
        <v>0</v>
      </c>
      <c r="D84" s="6">
        <f t="shared" si="8"/>
        <v>1</v>
      </c>
      <c r="E84" s="7">
        <f t="shared" si="9"/>
        <v>1</v>
      </c>
    </row>
    <row r="85" spans="1:5" ht="16.5" x14ac:dyDescent="0.25">
      <c r="A85" s="10" t="s">
        <v>27</v>
      </c>
      <c r="B85" s="6">
        <v>1</v>
      </c>
      <c r="C85" s="6">
        <v>0</v>
      </c>
      <c r="D85" s="6">
        <f t="shared" si="8"/>
        <v>1</v>
      </c>
      <c r="E85" s="7">
        <f t="shared" si="9"/>
        <v>1</v>
      </c>
    </row>
    <row r="86" spans="1:5" ht="33" x14ac:dyDescent="0.25">
      <c r="A86" s="10" t="s">
        <v>19</v>
      </c>
      <c r="B86" s="6">
        <v>1</v>
      </c>
      <c r="C86" s="6">
        <v>0</v>
      </c>
      <c r="D86" s="6">
        <f t="shared" si="8"/>
        <v>1</v>
      </c>
      <c r="E86" s="7">
        <f t="shared" si="9"/>
        <v>1</v>
      </c>
    </row>
    <row r="87" spans="1:5" ht="16.5" x14ac:dyDescent="0.25">
      <c r="A87" s="10" t="s">
        <v>11</v>
      </c>
      <c r="B87" s="6">
        <v>2</v>
      </c>
      <c r="C87" s="6">
        <v>0</v>
      </c>
      <c r="D87" s="6">
        <f t="shared" si="8"/>
        <v>2</v>
      </c>
      <c r="E87" s="7">
        <f t="shared" si="9"/>
        <v>1</v>
      </c>
    </row>
    <row r="88" spans="1:5" ht="16.5" x14ac:dyDescent="0.25">
      <c r="A88" s="10" t="s">
        <v>20</v>
      </c>
      <c r="B88" s="6">
        <v>5</v>
      </c>
      <c r="C88" s="6">
        <v>3</v>
      </c>
      <c r="D88" s="6">
        <f t="shared" si="8"/>
        <v>8</v>
      </c>
      <c r="E88" s="7">
        <f t="shared" si="9"/>
        <v>0.625</v>
      </c>
    </row>
    <row r="89" spans="1:5" ht="33" x14ac:dyDescent="0.25">
      <c r="A89" s="10" t="s">
        <v>12</v>
      </c>
      <c r="B89" s="6">
        <v>1</v>
      </c>
      <c r="C89" s="6">
        <v>0</v>
      </c>
      <c r="D89" s="6">
        <f t="shared" si="8"/>
        <v>1</v>
      </c>
      <c r="E89" s="7">
        <f t="shared" si="9"/>
        <v>1</v>
      </c>
    </row>
    <row r="90" spans="1:5" ht="33" x14ac:dyDescent="0.25">
      <c r="A90" s="10" t="s">
        <v>21</v>
      </c>
      <c r="B90" s="6">
        <v>1</v>
      </c>
      <c r="C90" s="6">
        <v>0</v>
      </c>
      <c r="D90" s="6">
        <f t="shared" si="8"/>
        <v>1</v>
      </c>
      <c r="E90" s="7">
        <f t="shared" si="9"/>
        <v>1</v>
      </c>
    </row>
    <row r="91" spans="1:5" ht="33" x14ac:dyDescent="0.25">
      <c r="A91" s="10" t="s">
        <v>22</v>
      </c>
      <c r="B91" s="6">
        <v>0</v>
      </c>
      <c r="C91" s="6">
        <v>1</v>
      </c>
      <c r="D91" s="6">
        <f t="shared" si="8"/>
        <v>1</v>
      </c>
      <c r="E91" s="7">
        <f t="shared" si="9"/>
        <v>0</v>
      </c>
    </row>
    <row r="92" spans="1:5" ht="16.5" x14ac:dyDescent="0.25">
      <c r="A92" s="10" t="s">
        <v>23</v>
      </c>
      <c r="B92" s="6">
        <v>2</v>
      </c>
      <c r="C92" s="6">
        <v>0</v>
      </c>
      <c r="D92" s="6">
        <f t="shared" si="8"/>
        <v>2</v>
      </c>
      <c r="E92" s="7">
        <f t="shared" si="9"/>
        <v>1</v>
      </c>
    </row>
    <row r="93" spans="1:5" ht="16.5" x14ac:dyDescent="0.25">
      <c r="A93" s="10" t="s">
        <v>35</v>
      </c>
      <c r="B93" s="6">
        <v>1</v>
      </c>
      <c r="C93" s="6">
        <v>0</v>
      </c>
      <c r="D93" s="6">
        <f t="shared" si="8"/>
        <v>1</v>
      </c>
      <c r="E93" s="7">
        <f t="shared" si="9"/>
        <v>1</v>
      </c>
    </row>
    <row r="94" spans="1:5" ht="16.5" x14ac:dyDescent="0.25">
      <c r="A94" s="10" t="s">
        <v>13</v>
      </c>
      <c r="B94" s="6">
        <v>1</v>
      </c>
      <c r="C94" s="6">
        <v>1</v>
      </c>
      <c r="D94" s="6">
        <f t="shared" si="8"/>
        <v>2</v>
      </c>
      <c r="E94" s="7">
        <f t="shared" si="9"/>
        <v>0.5</v>
      </c>
    </row>
    <row r="95" spans="1:5" ht="16.5" x14ac:dyDescent="0.25">
      <c r="A95" s="10" t="s">
        <v>14</v>
      </c>
      <c r="B95" s="6">
        <v>2</v>
      </c>
      <c r="C95" s="6">
        <v>0</v>
      </c>
      <c r="D95" s="6">
        <f t="shared" si="8"/>
        <v>2</v>
      </c>
      <c r="E95" s="7">
        <f t="shared" si="9"/>
        <v>1</v>
      </c>
    </row>
    <row r="96" spans="1:5" ht="33" x14ac:dyDescent="0.25">
      <c r="A96" s="10" t="s">
        <v>28</v>
      </c>
      <c r="B96" s="6">
        <v>1</v>
      </c>
      <c r="C96" s="6">
        <v>0</v>
      </c>
      <c r="D96" s="6">
        <f t="shared" si="8"/>
        <v>1</v>
      </c>
      <c r="E96" s="7">
        <f t="shared" si="9"/>
        <v>1</v>
      </c>
    </row>
    <row r="97" spans="1:5" ht="16.5" x14ac:dyDescent="0.25">
      <c r="A97" s="10" t="s">
        <v>24</v>
      </c>
      <c r="B97" s="6">
        <v>2</v>
      </c>
      <c r="C97" s="6">
        <v>0</v>
      </c>
      <c r="D97" s="6">
        <f t="shared" si="8"/>
        <v>2</v>
      </c>
      <c r="E97" s="7">
        <f t="shared" si="9"/>
        <v>1</v>
      </c>
    </row>
    <row r="98" spans="1:5" ht="33" x14ac:dyDescent="0.25">
      <c r="A98" s="10" t="s">
        <v>16</v>
      </c>
      <c r="B98" s="6">
        <v>1</v>
      </c>
      <c r="C98" s="6">
        <v>0</v>
      </c>
      <c r="D98" s="6">
        <f t="shared" si="8"/>
        <v>1</v>
      </c>
      <c r="E98" s="7">
        <f t="shared" si="9"/>
        <v>1</v>
      </c>
    </row>
    <row r="99" spans="1:5" ht="16.5" x14ac:dyDescent="0.25">
      <c r="A99" s="10" t="s">
        <v>17</v>
      </c>
      <c r="B99" s="6">
        <v>2</v>
      </c>
      <c r="C99" s="6">
        <v>0</v>
      </c>
      <c r="D99" s="6">
        <f t="shared" si="8"/>
        <v>2</v>
      </c>
      <c r="E99" s="7">
        <f t="shared" si="9"/>
        <v>1</v>
      </c>
    </row>
    <row r="100" spans="1:5" ht="16.5" x14ac:dyDescent="0.25">
      <c r="A100" s="2" t="s">
        <v>0</v>
      </c>
      <c r="B100" s="8">
        <f>SUM(B83:B99)</f>
        <v>26</v>
      </c>
      <c r="C100" s="8">
        <f>SUM(C83:C99)</f>
        <v>5</v>
      </c>
      <c r="D100" s="8">
        <f>SUM(D83:D99)</f>
        <v>31</v>
      </c>
      <c r="E100" s="9">
        <f>B100/D100</f>
        <v>0.83870967741935487</v>
      </c>
    </row>
    <row r="101" spans="1:5" ht="16.5" x14ac:dyDescent="0.25">
      <c r="A101" s="11"/>
      <c r="B101" s="12"/>
      <c r="C101" s="12"/>
      <c r="D101" s="12"/>
      <c r="E101" s="13"/>
    </row>
    <row r="102" spans="1:5" ht="16.5" x14ac:dyDescent="0.25">
      <c r="A102" s="11"/>
      <c r="B102" s="12"/>
      <c r="C102" s="12"/>
      <c r="D102" s="12"/>
      <c r="E102" s="13"/>
    </row>
    <row r="104" spans="1:5" ht="35.25" customHeight="1" x14ac:dyDescent="0.25">
      <c r="A104" s="21" t="s">
        <v>36</v>
      </c>
      <c r="B104" s="22"/>
      <c r="C104" s="22"/>
      <c r="D104" s="22"/>
      <c r="E104" s="23"/>
    </row>
    <row r="105" spans="1:5" ht="16.5" x14ac:dyDescent="0.25">
      <c r="A105" s="4" t="s">
        <v>9</v>
      </c>
      <c r="B105" s="5" t="s">
        <v>6</v>
      </c>
      <c r="C105" s="5" t="s">
        <v>3</v>
      </c>
      <c r="D105" s="5" t="s">
        <v>5</v>
      </c>
      <c r="E105" s="5" t="s">
        <v>4</v>
      </c>
    </row>
    <row r="106" spans="1:5" ht="33" x14ac:dyDescent="0.25">
      <c r="A106" s="10" t="s">
        <v>10</v>
      </c>
      <c r="B106" s="6">
        <v>1</v>
      </c>
      <c r="C106" s="6">
        <v>0</v>
      </c>
      <c r="D106" s="6">
        <f t="shared" ref="D106:D117" si="10">B106+C106</f>
        <v>1</v>
      </c>
      <c r="E106" s="7">
        <f t="shared" ref="E106:E117" si="11">B106/D106</f>
        <v>1</v>
      </c>
    </row>
    <row r="107" spans="1:5" ht="16.5" x14ac:dyDescent="0.25">
      <c r="A107" s="10" t="s">
        <v>27</v>
      </c>
      <c r="B107" s="6">
        <v>1</v>
      </c>
      <c r="C107" s="6">
        <v>0</v>
      </c>
      <c r="D107" s="6">
        <f t="shared" si="10"/>
        <v>1</v>
      </c>
      <c r="E107" s="7">
        <f t="shared" si="11"/>
        <v>1</v>
      </c>
    </row>
    <row r="108" spans="1:5" ht="33" x14ac:dyDescent="0.25">
      <c r="A108" s="10" t="s">
        <v>19</v>
      </c>
      <c r="B108" s="6">
        <v>1</v>
      </c>
      <c r="C108" s="6">
        <v>1</v>
      </c>
      <c r="D108" s="6">
        <f t="shared" si="10"/>
        <v>2</v>
      </c>
      <c r="E108" s="7">
        <f t="shared" si="11"/>
        <v>0.5</v>
      </c>
    </row>
    <row r="109" spans="1:5" ht="16.5" x14ac:dyDescent="0.25">
      <c r="A109" s="10" t="s">
        <v>11</v>
      </c>
      <c r="B109" s="6">
        <v>1</v>
      </c>
      <c r="C109" s="6">
        <v>0</v>
      </c>
      <c r="D109" s="6">
        <f t="shared" si="10"/>
        <v>1</v>
      </c>
      <c r="E109" s="7">
        <f t="shared" si="11"/>
        <v>1</v>
      </c>
    </row>
    <row r="110" spans="1:5" ht="16.5" x14ac:dyDescent="0.25">
      <c r="A110" s="10" t="s">
        <v>20</v>
      </c>
      <c r="B110" s="6">
        <v>2</v>
      </c>
      <c r="C110" s="6">
        <v>1</v>
      </c>
      <c r="D110" s="6">
        <f t="shared" si="10"/>
        <v>3</v>
      </c>
      <c r="E110" s="7">
        <f t="shared" si="11"/>
        <v>0.66666666666666663</v>
      </c>
    </row>
    <row r="111" spans="1:5" ht="33" x14ac:dyDescent="0.25">
      <c r="A111" s="10" t="s">
        <v>12</v>
      </c>
      <c r="B111" s="6">
        <v>3</v>
      </c>
      <c r="C111" s="6">
        <v>0</v>
      </c>
      <c r="D111" s="6">
        <f t="shared" si="10"/>
        <v>3</v>
      </c>
      <c r="E111" s="7">
        <f t="shared" si="11"/>
        <v>1</v>
      </c>
    </row>
    <row r="112" spans="1:5" ht="16.5" x14ac:dyDescent="0.25">
      <c r="A112" s="10" t="s">
        <v>23</v>
      </c>
      <c r="B112" s="6">
        <v>1</v>
      </c>
      <c r="C112" s="6">
        <v>0</v>
      </c>
      <c r="D112" s="6">
        <f t="shared" si="10"/>
        <v>1</v>
      </c>
      <c r="E112" s="7">
        <f t="shared" si="11"/>
        <v>1</v>
      </c>
    </row>
    <row r="113" spans="1:5" ht="16.5" x14ac:dyDescent="0.25">
      <c r="A113" s="10" t="s">
        <v>14</v>
      </c>
      <c r="B113" s="6">
        <v>1</v>
      </c>
      <c r="C113" s="6">
        <v>1</v>
      </c>
      <c r="D113" s="6">
        <f t="shared" si="10"/>
        <v>2</v>
      </c>
      <c r="E113" s="7">
        <f t="shared" si="11"/>
        <v>0.5</v>
      </c>
    </row>
    <row r="114" spans="1:5" ht="33" x14ac:dyDescent="0.25">
      <c r="A114" s="10" t="s">
        <v>29</v>
      </c>
      <c r="B114" s="6">
        <v>1</v>
      </c>
      <c r="C114" s="6">
        <v>0</v>
      </c>
      <c r="D114" s="6">
        <f t="shared" si="10"/>
        <v>1</v>
      </c>
      <c r="E114" s="7">
        <f t="shared" si="11"/>
        <v>1</v>
      </c>
    </row>
    <row r="115" spans="1:5" ht="16.5" x14ac:dyDescent="0.25">
      <c r="A115" s="10" t="s">
        <v>15</v>
      </c>
      <c r="B115" s="6">
        <v>2</v>
      </c>
      <c r="C115" s="6">
        <v>0</v>
      </c>
      <c r="D115" s="6">
        <f t="shared" si="10"/>
        <v>2</v>
      </c>
      <c r="E115" s="7">
        <f t="shared" si="11"/>
        <v>1</v>
      </c>
    </row>
    <row r="116" spans="1:5" ht="16.5" x14ac:dyDescent="0.25">
      <c r="A116" s="10" t="s">
        <v>24</v>
      </c>
      <c r="B116" s="6">
        <v>1</v>
      </c>
      <c r="C116" s="6">
        <v>0</v>
      </c>
      <c r="D116" s="6">
        <f t="shared" si="10"/>
        <v>1</v>
      </c>
      <c r="E116" s="7">
        <f t="shared" si="11"/>
        <v>1</v>
      </c>
    </row>
    <row r="117" spans="1:5" ht="16.5" x14ac:dyDescent="0.25">
      <c r="A117" s="10" t="s">
        <v>17</v>
      </c>
      <c r="B117" s="6">
        <v>2</v>
      </c>
      <c r="C117" s="6">
        <v>0</v>
      </c>
      <c r="D117" s="6">
        <f t="shared" si="10"/>
        <v>2</v>
      </c>
      <c r="E117" s="7">
        <f t="shared" si="11"/>
        <v>1</v>
      </c>
    </row>
    <row r="118" spans="1:5" ht="16.5" x14ac:dyDescent="0.25">
      <c r="A118" s="2" t="s">
        <v>0</v>
      </c>
      <c r="B118" s="8">
        <f>SUM(B106:B117)</f>
        <v>17</v>
      </c>
      <c r="C118" s="8">
        <f>SUM(C106:C117)</f>
        <v>3</v>
      </c>
      <c r="D118" s="8">
        <f>SUM(D106:D117)</f>
        <v>20</v>
      </c>
      <c r="E118" s="9">
        <f>B118/D118</f>
        <v>0.85</v>
      </c>
    </row>
    <row r="121" spans="1:5" x14ac:dyDescent="0.25">
      <c r="A121" s="24" t="s">
        <v>7</v>
      </c>
      <c r="B121" s="24"/>
      <c r="C121" s="24"/>
    </row>
    <row r="123" spans="1:5" ht="36" customHeight="1" x14ac:dyDescent="0.25">
      <c r="A123" s="21" t="s">
        <v>37</v>
      </c>
      <c r="B123" s="22"/>
      <c r="C123" s="22"/>
      <c r="D123" s="22"/>
      <c r="E123" s="23"/>
    </row>
    <row r="124" spans="1:5" ht="16.5" x14ac:dyDescent="0.25">
      <c r="A124" s="4" t="s">
        <v>9</v>
      </c>
      <c r="B124" s="5" t="s">
        <v>6</v>
      </c>
      <c r="C124" s="5" t="s">
        <v>3</v>
      </c>
      <c r="D124" s="5" t="s">
        <v>5</v>
      </c>
      <c r="E124" s="5" t="s">
        <v>4</v>
      </c>
    </row>
    <row r="125" spans="1:5" ht="33" x14ac:dyDescent="0.25">
      <c r="A125" s="10" t="s">
        <v>10</v>
      </c>
      <c r="B125" s="6">
        <v>2</v>
      </c>
      <c r="C125" s="6">
        <v>4</v>
      </c>
      <c r="D125" s="6">
        <f t="shared" ref="D125:D135" si="12">B125+C125</f>
        <v>6</v>
      </c>
      <c r="E125" s="7">
        <f t="shared" ref="E125:E135" si="13">B125/D125</f>
        <v>0.33333333333333331</v>
      </c>
    </row>
    <row r="126" spans="1:5" ht="33" x14ac:dyDescent="0.25">
      <c r="A126" s="10" t="s">
        <v>31</v>
      </c>
      <c r="B126" s="6">
        <v>2</v>
      </c>
      <c r="C126" s="6">
        <v>0</v>
      </c>
      <c r="D126" s="6">
        <f t="shared" si="12"/>
        <v>2</v>
      </c>
      <c r="E126" s="7">
        <f t="shared" si="13"/>
        <v>1</v>
      </c>
    </row>
    <row r="127" spans="1:5" ht="16.5" x14ac:dyDescent="0.25">
      <c r="A127" s="10" t="s">
        <v>32</v>
      </c>
      <c r="B127" s="6">
        <v>3</v>
      </c>
      <c r="C127" s="6">
        <v>0</v>
      </c>
      <c r="D127" s="6">
        <f t="shared" si="12"/>
        <v>3</v>
      </c>
      <c r="E127" s="7">
        <f t="shared" si="13"/>
        <v>1</v>
      </c>
    </row>
    <row r="128" spans="1:5" ht="33" x14ac:dyDescent="0.25">
      <c r="A128" s="10" t="s">
        <v>19</v>
      </c>
      <c r="B128" s="6">
        <v>3</v>
      </c>
      <c r="C128" s="6">
        <v>0</v>
      </c>
      <c r="D128" s="6">
        <f t="shared" si="12"/>
        <v>3</v>
      </c>
      <c r="E128" s="7">
        <f t="shared" si="13"/>
        <v>1</v>
      </c>
    </row>
    <row r="129" spans="1:5" ht="16.5" x14ac:dyDescent="0.25">
      <c r="A129" s="10" t="s">
        <v>20</v>
      </c>
      <c r="B129" s="6">
        <v>7</v>
      </c>
      <c r="C129" s="6">
        <v>0</v>
      </c>
      <c r="D129" s="6">
        <f t="shared" si="12"/>
        <v>7</v>
      </c>
      <c r="E129" s="7">
        <f t="shared" si="13"/>
        <v>1</v>
      </c>
    </row>
    <row r="130" spans="1:5" ht="33" x14ac:dyDescent="0.25">
      <c r="A130" s="10" t="s">
        <v>12</v>
      </c>
      <c r="B130" s="6">
        <v>1</v>
      </c>
      <c r="C130" s="6">
        <v>0</v>
      </c>
      <c r="D130" s="6">
        <f t="shared" si="12"/>
        <v>1</v>
      </c>
      <c r="E130" s="7">
        <f t="shared" si="13"/>
        <v>1</v>
      </c>
    </row>
    <row r="131" spans="1:5" ht="16.5" x14ac:dyDescent="0.25">
      <c r="A131" s="10" t="s">
        <v>23</v>
      </c>
      <c r="B131" s="6">
        <v>2</v>
      </c>
      <c r="C131" s="6">
        <v>0</v>
      </c>
      <c r="D131" s="6">
        <f t="shared" si="12"/>
        <v>2</v>
      </c>
      <c r="E131" s="7">
        <f t="shared" si="13"/>
        <v>1</v>
      </c>
    </row>
    <row r="132" spans="1:5" ht="16.5" x14ac:dyDescent="0.25">
      <c r="A132" s="10" t="s">
        <v>35</v>
      </c>
      <c r="B132" s="6">
        <v>1</v>
      </c>
      <c r="C132" s="6">
        <v>0</v>
      </c>
      <c r="D132" s="6">
        <f t="shared" si="12"/>
        <v>1</v>
      </c>
      <c r="E132" s="7">
        <f t="shared" si="13"/>
        <v>1</v>
      </c>
    </row>
    <row r="133" spans="1:5" ht="16.5" x14ac:dyDescent="0.25">
      <c r="A133" s="10" t="s">
        <v>14</v>
      </c>
      <c r="B133" s="6">
        <v>2</v>
      </c>
      <c r="C133" s="6">
        <v>0</v>
      </c>
      <c r="D133" s="6">
        <f t="shared" si="12"/>
        <v>2</v>
      </c>
      <c r="E133" s="7">
        <f t="shared" si="13"/>
        <v>1</v>
      </c>
    </row>
    <row r="134" spans="1:5" ht="16.5" x14ac:dyDescent="0.25">
      <c r="A134" s="10" t="s">
        <v>15</v>
      </c>
      <c r="B134" s="6">
        <v>1</v>
      </c>
      <c r="C134" s="6">
        <v>0</v>
      </c>
      <c r="D134" s="6">
        <f t="shared" si="12"/>
        <v>1</v>
      </c>
      <c r="E134" s="7">
        <f t="shared" si="13"/>
        <v>1</v>
      </c>
    </row>
    <row r="135" spans="1:5" ht="16.5" x14ac:dyDescent="0.25">
      <c r="A135" s="10" t="s">
        <v>17</v>
      </c>
      <c r="B135" s="6">
        <v>3</v>
      </c>
      <c r="C135" s="6">
        <v>2</v>
      </c>
      <c r="D135" s="6">
        <f t="shared" si="12"/>
        <v>5</v>
      </c>
      <c r="E135" s="7">
        <f t="shared" si="13"/>
        <v>0.6</v>
      </c>
    </row>
    <row r="136" spans="1:5" ht="16.5" x14ac:dyDescent="0.25">
      <c r="A136" s="2" t="s">
        <v>0</v>
      </c>
      <c r="B136" s="8">
        <f>SUM(B125:B135)</f>
        <v>27</v>
      </c>
      <c r="C136" s="8">
        <f>SUM(C125:C135)</f>
        <v>6</v>
      </c>
      <c r="D136" s="8">
        <f>SUM(D125:D135)</f>
        <v>33</v>
      </c>
      <c r="E136" s="9">
        <f>B136/D136</f>
        <v>0.81818181818181823</v>
      </c>
    </row>
    <row r="137" spans="1:5" ht="16.5" x14ac:dyDescent="0.25">
      <c r="A137" s="11"/>
      <c r="B137" s="12"/>
      <c r="C137" s="12"/>
      <c r="D137" s="12"/>
      <c r="E137" s="13"/>
    </row>
    <row r="138" spans="1:5" ht="16.5" x14ac:dyDescent="0.25">
      <c r="A138" s="11"/>
      <c r="B138" s="12"/>
      <c r="C138" s="12"/>
      <c r="D138" s="12"/>
      <c r="E138" s="13"/>
    </row>
    <row r="139" spans="1:5" ht="16.5" x14ac:dyDescent="0.25">
      <c r="A139" s="11"/>
      <c r="B139" s="12"/>
      <c r="C139" s="12"/>
      <c r="D139" s="12"/>
      <c r="E139" s="13"/>
    </row>
    <row r="140" spans="1:5" ht="35.25" customHeight="1" x14ac:dyDescent="0.25">
      <c r="A140" s="21" t="s">
        <v>38</v>
      </c>
      <c r="B140" s="22"/>
      <c r="C140" s="22"/>
      <c r="D140" s="22"/>
      <c r="E140" s="23"/>
    </row>
    <row r="141" spans="1:5" ht="16.5" x14ac:dyDescent="0.25">
      <c r="A141" s="4" t="s">
        <v>9</v>
      </c>
      <c r="B141" s="5" t="s">
        <v>6</v>
      </c>
      <c r="C141" s="5" t="s">
        <v>3</v>
      </c>
      <c r="D141" s="5" t="s">
        <v>5</v>
      </c>
      <c r="E141" s="5" t="s">
        <v>4</v>
      </c>
    </row>
    <row r="142" spans="1:5" ht="33" x14ac:dyDescent="0.25">
      <c r="A142" s="10" t="s">
        <v>10</v>
      </c>
      <c r="B142" s="6">
        <v>4</v>
      </c>
      <c r="C142" s="6">
        <v>0</v>
      </c>
      <c r="D142" s="6">
        <f t="shared" ref="D142:D154" si="14">B142+C142</f>
        <v>4</v>
      </c>
      <c r="E142" s="7">
        <f t="shared" ref="E142:E154" si="15">B142/D142</f>
        <v>1</v>
      </c>
    </row>
    <row r="143" spans="1:5" ht="16.5" x14ac:dyDescent="0.25">
      <c r="A143" s="10" t="s">
        <v>32</v>
      </c>
      <c r="B143" s="6">
        <v>2</v>
      </c>
      <c r="C143" s="6">
        <v>0</v>
      </c>
      <c r="D143" s="6">
        <f t="shared" si="14"/>
        <v>2</v>
      </c>
      <c r="E143" s="7">
        <f t="shared" si="15"/>
        <v>1</v>
      </c>
    </row>
    <row r="144" spans="1:5" ht="33" x14ac:dyDescent="0.25">
      <c r="A144" s="10" t="s">
        <v>19</v>
      </c>
      <c r="B144" s="6">
        <v>4</v>
      </c>
      <c r="C144" s="6">
        <v>0</v>
      </c>
      <c r="D144" s="6">
        <f t="shared" si="14"/>
        <v>4</v>
      </c>
      <c r="E144" s="7">
        <f t="shared" si="15"/>
        <v>1</v>
      </c>
    </row>
    <row r="145" spans="1:5" ht="16.5" x14ac:dyDescent="0.25">
      <c r="A145" s="10" t="s">
        <v>11</v>
      </c>
      <c r="B145" s="6">
        <v>1</v>
      </c>
      <c r="C145" s="6">
        <v>0</v>
      </c>
      <c r="D145" s="6">
        <f t="shared" si="14"/>
        <v>1</v>
      </c>
      <c r="E145" s="7">
        <f t="shared" si="15"/>
        <v>1</v>
      </c>
    </row>
    <row r="146" spans="1:5" ht="16.5" x14ac:dyDescent="0.25">
      <c r="A146" s="10" t="s">
        <v>20</v>
      </c>
      <c r="B146" s="6">
        <v>5</v>
      </c>
      <c r="C146" s="6">
        <v>0</v>
      </c>
      <c r="D146" s="6">
        <f t="shared" si="14"/>
        <v>5</v>
      </c>
      <c r="E146" s="7">
        <f t="shared" si="15"/>
        <v>1</v>
      </c>
    </row>
    <row r="147" spans="1:5" ht="33" x14ac:dyDescent="0.25">
      <c r="A147" s="10" t="s">
        <v>12</v>
      </c>
      <c r="B147" s="6">
        <v>1</v>
      </c>
      <c r="C147" s="6">
        <v>1</v>
      </c>
      <c r="D147" s="6">
        <f t="shared" si="14"/>
        <v>2</v>
      </c>
      <c r="E147" s="7">
        <f t="shared" si="15"/>
        <v>0.5</v>
      </c>
    </row>
    <row r="148" spans="1:5" ht="33" x14ac:dyDescent="0.25">
      <c r="A148" s="10" t="s">
        <v>22</v>
      </c>
      <c r="B148" s="6">
        <v>1</v>
      </c>
      <c r="C148" s="6">
        <v>0</v>
      </c>
      <c r="D148" s="6">
        <f t="shared" si="14"/>
        <v>1</v>
      </c>
      <c r="E148" s="7">
        <f t="shared" si="15"/>
        <v>1</v>
      </c>
    </row>
    <row r="149" spans="1:5" ht="16.5" x14ac:dyDescent="0.25">
      <c r="A149" s="10" t="s">
        <v>23</v>
      </c>
      <c r="B149" s="6">
        <v>1</v>
      </c>
      <c r="C149" s="6">
        <v>0</v>
      </c>
      <c r="D149" s="6">
        <f t="shared" si="14"/>
        <v>1</v>
      </c>
      <c r="E149" s="7">
        <f t="shared" si="15"/>
        <v>1</v>
      </c>
    </row>
    <row r="150" spans="1:5" ht="16.5" x14ac:dyDescent="0.25">
      <c r="A150" s="10" t="s">
        <v>13</v>
      </c>
      <c r="B150" s="6">
        <v>3</v>
      </c>
      <c r="C150" s="6">
        <v>0</v>
      </c>
      <c r="D150" s="6">
        <f t="shared" si="14"/>
        <v>3</v>
      </c>
      <c r="E150" s="7">
        <f t="shared" si="15"/>
        <v>1</v>
      </c>
    </row>
    <row r="151" spans="1:5" ht="16.5" x14ac:dyDescent="0.25">
      <c r="A151" s="10" t="s">
        <v>14</v>
      </c>
      <c r="B151" s="6">
        <v>2</v>
      </c>
      <c r="C151" s="6">
        <v>0</v>
      </c>
      <c r="D151" s="6">
        <f t="shared" si="14"/>
        <v>2</v>
      </c>
      <c r="E151" s="7">
        <f t="shared" si="15"/>
        <v>1</v>
      </c>
    </row>
    <row r="152" spans="1:5" ht="16.5" x14ac:dyDescent="0.25">
      <c r="A152" s="10" t="s">
        <v>15</v>
      </c>
      <c r="B152" s="6">
        <v>2</v>
      </c>
      <c r="C152" s="6">
        <v>0</v>
      </c>
      <c r="D152" s="6">
        <f t="shared" si="14"/>
        <v>2</v>
      </c>
      <c r="E152" s="7">
        <f t="shared" si="15"/>
        <v>1</v>
      </c>
    </row>
    <row r="153" spans="1:5" ht="33" x14ac:dyDescent="0.25">
      <c r="A153" s="10" t="s">
        <v>16</v>
      </c>
      <c r="B153" s="6">
        <v>2</v>
      </c>
      <c r="C153" s="6">
        <v>0</v>
      </c>
      <c r="D153" s="6">
        <f t="shared" si="14"/>
        <v>2</v>
      </c>
      <c r="E153" s="7">
        <f t="shared" si="15"/>
        <v>1</v>
      </c>
    </row>
    <row r="154" spans="1:5" ht="16.5" x14ac:dyDescent="0.25">
      <c r="A154" s="10" t="s">
        <v>17</v>
      </c>
      <c r="B154" s="6">
        <v>5</v>
      </c>
      <c r="C154" s="6">
        <v>0</v>
      </c>
      <c r="D154" s="6">
        <f t="shared" si="14"/>
        <v>5</v>
      </c>
      <c r="E154" s="7">
        <f t="shared" si="15"/>
        <v>1</v>
      </c>
    </row>
    <row r="155" spans="1:5" ht="16.5" x14ac:dyDescent="0.25">
      <c r="A155" s="2" t="s">
        <v>0</v>
      </c>
      <c r="B155" s="8">
        <f>SUM(B142:B154)</f>
        <v>33</v>
      </c>
      <c r="C155" s="8">
        <f>SUM(C142:C154)</f>
        <v>1</v>
      </c>
      <c r="D155" s="8">
        <f>SUM(D142:D154)</f>
        <v>34</v>
      </c>
      <c r="E155" s="9">
        <f>B155/D155</f>
        <v>0.97058823529411764</v>
      </c>
    </row>
    <row r="156" spans="1:5" ht="16.5" x14ac:dyDescent="0.25">
      <c r="A156" s="11"/>
      <c r="B156" s="12"/>
      <c r="C156" s="12"/>
      <c r="D156" s="12"/>
      <c r="E156" s="13"/>
    </row>
    <row r="157" spans="1:5" ht="16.5" x14ac:dyDescent="0.25">
      <c r="A157" s="11"/>
      <c r="B157" s="12"/>
      <c r="C157" s="12"/>
      <c r="D157" s="12"/>
      <c r="E157" s="13"/>
    </row>
    <row r="158" spans="1:5" ht="16.5" x14ac:dyDescent="0.25">
      <c r="A158" s="24" t="s">
        <v>7</v>
      </c>
      <c r="B158" s="24"/>
      <c r="C158" s="24"/>
      <c r="D158" s="12"/>
      <c r="E158" s="13"/>
    </row>
    <row r="159" spans="1:5" ht="16.5" x14ac:dyDescent="0.25">
      <c r="A159" s="11"/>
      <c r="B159" s="12"/>
      <c r="C159" s="12"/>
      <c r="D159" s="12"/>
      <c r="E159" s="13"/>
    </row>
    <row r="160" spans="1:5" ht="36" customHeight="1" x14ac:dyDescent="0.25">
      <c r="A160" s="21" t="s">
        <v>39</v>
      </c>
      <c r="B160" s="22"/>
      <c r="C160" s="22"/>
      <c r="D160" s="22"/>
      <c r="E160" s="23"/>
    </row>
    <row r="161" spans="1:5" ht="16.5" x14ac:dyDescent="0.25">
      <c r="A161" s="4" t="s">
        <v>9</v>
      </c>
      <c r="B161" s="5" t="s">
        <v>6</v>
      </c>
      <c r="C161" s="5" t="s">
        <v>3</v>
      </c>
      <c r="D161" s="5" t="s">
        <v>5</v>
      </c>
      <c r="E161" s="5" t="s">
        <v>4</v>
      </c>
    </row>
    <row r="162" spans="1:5" ht="33" x14ac:dyDescent="0.25">
      <c r="A162" s="10" t="s">
        <v>10</v>
      </c>
      <c r="B162" s="6">
        <v>2</v>
      </c>
      <c r="C162" s="6">
        <v>0</v>
      </c>
      <c r="D162" s="6">
        <f t="shared" ref="D162:D173" si="16">B162+C162</f>
        <v>2</v>
      </c>
      <c r="E162" s="7">
        <f t="shared" ref="E162:E173" si="17">B162/D162</f>
        <v>1</v>
      </c>
    </row>
    <row r="163" spans="1:5" ht="33" x14ac:dyDescent="0.25">
      <c r="A163" s="10" t="s">
        <v>31</v>
      </c>
      <c r="B163" s="6">
        <v>1</v>
      </c>
      <c r="C163" s="6">
        <v>0</v>
      </c>
      <c r="D163" s="6">
        <f t="shared" si="16"/>
        <v>1</v>
      </c>
      <c r="E163" s="7">
        <f t="shared" si="17"/>
        <v>1</v>
      </c>
    </row>
    <row r="164" spans="1:5" ht="33" x14ac:dyDescent="0.25">
      <c r="A164" s="10" t="s">
        <v>19</v>
      </c>
      <c r="B164" s="6">
        <v>2</v>
      </c>
      <c r="C164" s="6">
        <v>0</v>
      </c>
      <c r="D164" s="6">
        <f t="shared" si="16"/>
        <v>2</v>
      </c>
      <c r="E164" s="7">
        <f t="shared" si="17"/>
        <v>1</v>
      </c>
    </row>
    <row r="165" spans="1:5" ht="16.5" x14ac:dyDescent="0.25">
      <c r="A165" s="10" t="s">
        <v>20</v>
      </c>
      <c r="B165" s="6">
        <v>1</v>
      </c>
      <c r="C165" s="6">
        <v>0</v>
      </c>
      <c r="D165" s="6">
        <f t="shared" si="16"/>
        <v>1</v>
      </c>
      <c r="E165" s="7">
        <f t="shared" si="17"/>
        <v>1</v>
      </c>
    </row>
    <row r="166" spans="1:5" ht="33" x14ac:dyDescent="0.25">
      <c r="A166" s="10" t="s">
        <v>12</v>
      </c>
      <c r="B166" s="6">
        <v>2</v>
      </c>
      <c r="C166" s="6">
        <v>0</v>
      </c>
      <c r="D166" s="6">
        <f t="shared" si="16"/>
        <v>2</v>
      </c>
      <c r="E166" s="7">
        <f t="shared" si="17"/>
        <v>1</v>
      </c>
    </row>
    <row r="167" spans="1:5" ht="33" x14ac:dyDescent="0.25">
      <c r="A167" s="10" t="s">
        <v>33</v>
      </c>
      <c r="B167" s="6">
        <v>2</v>
      </c>
      <c r="C167" s="6">
        <v>0</v>
      </c>
      <c r="D167" s="6">
        <f t="shared" si="16"/>
        <v>2</v>
      </c>
      <c r="E167" s="7">
        <f t="shared" si="17"/>
        <v>1</v>
      </c>
    </row>
    <row r="168" spans="1:5" ht="16.5" x14ac:dyDescent="0.25">
      <c r="A168" s="10" t="s">
        <v>23</v>
      </c>
      <c r="B168" s="6">
        <v>2</v>
      </c>
      <c r="C168" s="6">
        <v>0</v>
      </c>
      <c r="D168" s="6">
        <f t="shared" si="16"/>
        <v>2</v>
      </c>
      <c r="E168" s="7">
        <f t="shared" si="17"/>
        <v>1</v>
      </c>
    </row>
    <row r="169" spans="1:5" ht="16.5" x14ac:dyDescent="0.25">
      <c r="A169" s="10" t="s">
        <v>14</v>
      </c>
      <c r="B169" s="6">
        <v>3</v>
      </c>
      <c r="C169" s="6">
        <v>0</v>
      </c>
      <c r="D169" s="6">
        <f t="shared" si="16"/>
        <v>3</v>
      </c>
      <c r="E169" s="7">
        <f t="shared" si="17"/>
        <v>1</v>
      </c>
    </row>
    <row r="170" spans="1:5" ht="16.5" x14ac:dyDescent="0.25">
      <c r="A170" s="10" t="s">
        <v>15</v>
      </c>
      <c r="B170" s="6">
        <v>2</v>
      </c>
      <c r="C170" s="6">
        <v>0</v>
      </c>
      <c r="D170" s="6">
        <f t="shared" si="16"/>
        <v>2</v>
      </c>
      <c r="E170" s="7">
        <f t="shared" si="17"/>
        <v>1</v>
      </c>
    </row>
    <row r="171" spans="1:5" ht="16.5" x14ac:dyDescent="0.25">
      <c r="A171" s="10" t="s">
        <v>24</v>
      </c>
      <c r="B171" s="6">
        <v>2</v>
      </c>
      <c r="C171" s="6">
        <v>0</v>
      </c>
      <c r="D171" s="6">
        <f t="shared" si="16"/>
        <v>2</v>
      </c>
      <c r="E171" s="7">
        <f t="shared" si="17"/>
        <v>1</v>
      </c>
    </row>
    <row r="172" spans="1:5" ht="33" x14ac:dyDescent="0.25">
      <c r="A172" s="10" t="s">
        <v>16</v>
      </c>
      <c r="B172" s="6">
        <v>1</v>
      </c>
      <c r="C172" s="6">
        <v>0</v>
      </c>
      <c r="D172" s="6">
        <f t="shared" si="16"/>
        <v>1</v>
      </c>
      <c r="E172" s="7">
        <f t="shared" si="17"/>
        <v>1</v>
      </c>
    </row>
    <row r="173" spans="1:5" ht="16.5" x14ac:dyDescent="0.25">
      <c r="A173" s="10" t="s">
        <v>17</v>
      </c>
      <c r="B173" s="6">
        <v>3</v>
      </c>
      <c r="C173" s="6">
        <v>1</v>
      </c>
      <c r="D173" s="6">
        <f t="shared" si="16"/>
        <v>4</v>
      </c>
      <c r="E173" s="7">
        <f t="shared" si="17"/>
        <v>0.75</v>
      </c>
    </row>
    <row r="174" spans="1:5" ht="16.5" x14ac:dyDescent="0.25">
      <c r="A174" s="2" t="s">
        <v>0</v>
      </c>
      <c r="B174" s="8">
        <f>SUM(B162:B173)</f>
        <v>23</v>
      </c>
      <c r="C174" s="8">
        <f>SUM(C162:C173)</f>
        <v>1</v>
      </c>
      <c r="D174" s="8">
        <f>SUM(D162:D173)</f>
        <v>24</v>
      </c>
      <c r="E174" s="9">
        <f>B174/D174</f>
        <v>0.95833333333333337</v>
      </c>
    </row>
    <row r="175" spans="1:5" ht="16.5" x14ac:dyDescent="0.25">
      <c r="A175" s="11"/>
      <c r="B175" s="12"/>
      <c r="C175" s="12"/>
      <c r="D175" s="12"/>
      <c r="E175" s="13"/>
    </row>
    <row r="176" spans="1:5" ht="16.5" x14ac:dyDescent="0.25">
      <c r="A176" s="11"/>
      <c r="B176" s="12"/>
      <c r="C176" s="12"/>
      <c r="D176" s="12"/>
      <c r="E176" s="13"/>
    </row>
    <row r="178" spans="1:5" ht="35.25" customHeight="1" x14ac:dyDescent="0.25">
      <c r="A178" s="21" t="s">
        <v>40</v>
      </c>
      <c r="B178" s="22"/>
      <c r="C178" s="22"/>
      <c r="D178" s="22"/>
      <c r="E178" s="23"/>
    </row>
    <row r="179" spans="1:5" ht="16.5" x14ac:dyDescent="0.25">
      <c r="A179" s="4" t="s">
        <v>9</v>
      </c>
      <c r="B179" s="5" t="s">
        <v>6</v>
      </c>
      <c r="C179" s="5" t="s">
        <v>3</v>
      </c>
      <c r="D179" s="5" t="s">
        <v>5</v>
      </c>
      <c r="E179" s="5" t="s">
        <v>4</v>
      </c>
    </row>
    <row r="180" spans="1:5" ht="33" x14ac:dyDescent="0.25">
      <c r="A180" s="10" t="s">
        <v>10</v>
      </c>
      <c r="B180" s="6">
        <v>1</v>
      </c>
      <c r="C180" s="6">
        <v>0</v>
      </c>
      <c r="D180" s="6">
        <f t="shared" ref="D180:D195" si="18">B180+C180</f>
        <v>1</v>
      </c>
      <c r="E180" s="7">
        <f t="shared" ref="E180:E195" si="19">B180/D180</f>
        <v>1</v>
      </c>
    </row>
    <row r="181" spans="1:5" ht="33" x14ac:dyDescent="0.25">
      <c r="A181" s="10" t="s">
        <v>31</v>
      </c>
      <c r="B181" s="6">
        <v>1</v>
      </c>
      <c r="C181" s="6">
        <v>0</v>
      </c>
      <c r="D181" s="6">
        <f t="shared" si="18"/>
        <v>1</v>
      </c>
      <c r="E181" s="7">
        <f t="shared" si="19"/>
        <v>1</v>
      </c>
    </row>
    <row r="182" spans="1:5" ht="16.5" x14ac:dyDescent="0.25">
      <c r="A182" s="10" t="s">
        <v>27</v>
      </c>
      <c r="B182" s="6">
        <v>1</v>
      </c>
      <c r="C182" s="6">
        <v>0</v>
      </c>
      <c r="D182" s="6">
        <f t="shared" si="18"/>
        <v>1</v>
      </c>
      <c r="E182" s="7">
        <f t="shared" si="19"/>
        <v>1</v>
      </c>
    </row>
    <row r="183" spans="1:5" ht="16.5" x14ac:dyDescent="0.25">
      <c r="A183" s="10" t="s">
        <v>41</v>
      </c>
      <c r="B183" s="6">
        <v>3</v>
      </c>
      <c r="C183" s="6">
        <v>0</v>
      </c>
      <c r="D183" s="6">
        <f t="shared" si="18"/>
        <v>3</v>
      </c>
      <c r="E183" s="7">
        <f t="shared" si="19"/>
        <v>1</v>
      </c>
    </row>
    <row r="184" spans="1:5" ht="33" x14ac:dyDescent="0.25">
      <c r="A184" s="10" t="s">
        <v>19</v>
      </c>
      <c r="B184" s="6">
        <v>1</v>
      </c>
      <c r="C184" s="6">
        <v>0</v>
      </c>
      <c r="D184" s="6">
        <f t="shared" si="18"/>
        <v>1</v>
      </c>
      <c r="E184" s="7">
        <f t="shared" si="19"/>
        <v>1</v>
      </c>
    </row>
    <row r="185" spans="1:5" ht="16.5" x14ac:dyDescent="0.25">
      <c r="A185" s="10" t="s">
        <v>11</v>
      </c>
      <c r="B185" s="6">
        <v>1</v>
      </c>
      <c r="C185" s="6">
        <v>0</v>
      </c>
      <c r="D185" s="6">
        <f t="shared" si="18"/>
        <v>1</v>
      </c>
      <c r="E185" s="7">
        <f t="shared" si="19"/>
        <v>1</v>
      </c>
    </row>
    <row r="186" spans="1:5" ht="33" x14ac:dyDescent="0.25">
      <c r="A186" s="10" t="s">
        <v>33</v>
      </c>
      <c r="B186" s="6">
        <v>1</v>
      </c>
      <c r="C186" s="6">
        <v>0</v>
      </c>
      <c r="D186" s="6">
        <f t="shared" si="18"/>
        <v>1</v>
      </c>
      <c r="E186" s="7">
        <f t="shared" si="19"/>
        <v>1</v>
      </c>
    </row>
    <row r="187" spans="1:5" ht="33" x14ac:dyDescent="0.25">
      <c r="A187" s="10" t="s">
        <v>22</v>
      </c>
      <c r="B187" s="6">
        <v>1</v>
      </c>
      <c r="C187" s="6">
        <v>0</v>
      </c>
      <c r="D187" s="6">
        <f t="shared" si="18"/>
        <v>1</v>
      </c>
      <c r="E187" s="7">
        <f t="shared" si="19"/>
        <v>1</v>
      </c>
    </row>
    <row r="188" spans="1:5" ht="16.5" x14ac:dyDescent="0.25">
      <c r="A188" s="10" t="s">
        <v>23</v>
      </c>
      <c r="B188" s="6">
        <v>3</v>
      </c>
      <c r="C188" s="6">
        <v>0</v>
      </c>
      <c r="D188" s="6">
        <f t="shared" si="18"/>
        <v>3</v>
      </c>
      <c r="E188" s="7">
        <f t="shared" si="19"/>
        <v>1</v>
      </c>
    </row>
    <row r="189" spans="1:5" ht="16.5" x14ac:dyDescent="0.25">
      <c r="A189" s="10" t="s">
        <v>13</v>
      </c>
      <c r="B189" s="6">
        <v>1</v>
      </c>
      <c r="C189" s="6">
        <v>0</v>
      </c>
      <c r="D189" s="6">
        <f t="shared" si="18"/>
        <v>1</v>
      </c>
      <c r="E189" s="7">
        <f t="shared" si="19"/>
        <v>1</v>
      </c>
    </row>
    <row r="190" spans="1:5" ht="16.5" x14ac:dyDescent="0.25">
      <c r="A190" s="10" t="s">
        <v>14</v>
      </c>
      <c r="B190" s="6">
        <v>2</v>
      </c>
      <c r="C190" s="6">
        <v>0</v>
      </c>
      <c r="D190" s="6">
        <f t="shared" si="18"/>
        <v>2</v>
      </c>
      <c r="E190" s="7">
        <f t="shared" si="19"/>
        <v>1</v>
      </c>
    </row>
    <row r="191" spans="1:5" ht="33" x14ac:dyDescent="0.25">
      <c r="A191" s="10" t="s">
        <v>28</v>
      </c>
      <c r="B191" s="6">
        <v>1</v>
      </c>
      <c r="C191" s="6">
        <v>0</v>
      </c>
      <c r="D191" s="6">
        <f t="shared" si="18"/>
        <v>1</v>
      </c>
      <c r="E191" s="7">
        <f t="shared" si="19"/>
        <v>1</v>
      </c>
    </row>
    <row r="192" spans="1:5" ht="16.5" x14ac:dyDescent="0.25">
      <c r="A192" s="10" t="s">
        <v>15</v>
      </c>
      <c r="B192" s="6">
        <v>1</v>
      </c>
      <c r="C192" s="6">
        <v>0</v>
      </c>
      <c r="D192" s="6">
        <f t="shared" si="18"/>
        <v>1</v>
      </c>
      <c r="E192" s="7">
        <f t="shared" si="19"/>
        <v>1</v>
      </c>
    </row>
    <row r="193" spans="1:5" ht="16.5" x14ac:dyDescent="0.25">
      <c r="A193" s="10" t="s">
        <v>24</v>
      </c>
      <c r="B193" s="6">
        <v>3</v>
      </c>
      <c r="C193" s="6">
        <v>0</v>
      </c>
      <c r="D193" s="6">
        <f t="shared" si="18"/>
        <v>3</v>
      </c>
      <c r="E193" s="7">
        <f t="shared" si="19"/>
        <v>1</v>
      </c>
    </row>
    <row r="194" spans="1:5" ht="33" x14ac:dyDescent="0.25">
      <c r="A194" s="10" t="s">
        <v>16</v>
      </c>
      <c r="B194" s="6">
        <v>1</v>
      </c>
      <c r="C194" s="6">
        <v>0</v>
      </c>
      <c r="D194" s="6">
        <f t="shared" si="18"/>
        <v>1</v>
      </c>
      <c r="E194" s="7">
        <f t="shared" si="19"/>
        <v>1</v>
      </c>
    </row>
    <row r="195" spans="1:5" ht="16.5" x14ac:dyDescent="0.25">
      <c r="A195" s="10" t="s">
        <v>17</v>
      </c>
      <c r="B195" s="6">
        <v>4</v>
      </c>
      <c r="C195" s="6">
        <v>0</v>
      </c>
      <c r="D195" s="6">
        <f t="shared" si="18"/>
        <v>4</v>
      </c>
      <c r="E195" s="7">
        <f t="shared" si="19"/>
        <v>1</v>
      </c>
    </row>
    <row r="196" spans="1:5" ht="16.5" x14ac:dyDescent="0.25">
      <c r="A196" s="2" t="s">
        <v>0</v>
      </c>
      <c r="B196" s="8">
        <f>SUM(B180:B195)</f>
        <v>26</v>
      </c>
      <c r="C196" s="8">
        <f>SUM(C180:C195)</f>
        <v>0</v>
      </c>
      <c r="D196" s="8">
        <f>SUM(D180:D195)</f>
        <v>26</v>
      </c>
      <c r="E196" s="9">
        <f>B196/D196</f>
        <v>1</v>
      </c>
    </row>
    <row r="199" spans="1:5" x14ac:dyDescent="0.25">
      <c r="A199" s="24" t="s">
        <v>7</v>
      </c>
      <c r="B199" s="24"/>
      <c r="C199" s="24"/>
    </row>
    <row r="201" spans="1:5" ht="34.5" customHeight="1" x14ac:dyDescent="0.25">
      <c r="A201" s="21" t="s">
        <v>42</v>
      </c>
      <c r="B201" s="22"/>
      <c r="C201" s="22"/>
      <c r="D201" s="22"/>
      <c r="E201" s="23"/>
    </row>
    <row r="202" spans="1:5" ht="16.5" x14ac:dyDescent="0.25">
      <c r="A202" s="4" t="s">
        <v>9</v>
      </c>
      <c r="B202" s="5" t="s">
        <v>6</v>
      </c>
      <c r="C202" s="5" t="s">
        <v>3</v>
      </c>
      <c r="D202" s="5" t="s">
        <v>5</v>
      </c>
      <c r="E202" s="5" t="s">
        <v>4</v>
      </c>
    </row>
    <row r="203" spans="1:5" ht="33" x14ac:dyDescent="0.25">
      <c r="A203" s="10" t="s">
        <v>10</v>
      </c>
      <c r="B203" s="6">
        <v>1</v>
      </c>
      <c r="C203" s="6">
        <v>1</v>
      </c>
      <c r="D203" s="6">
        <f t="shared" ref="D203:D215" si="20">B203+C203</f>
        <v>2</v>
      </c>
      <c r="E203" s="7">
        <f t="shared" ref="E203:E215" si="21">B203/D203</f>
        <v>0.5</v>
      </c>
    </row>
    <row r="204" spans="1:5" ht="16.5" x14ac:dyDescent="0.25">
      <c r="A204" s="10" t="s">
        <v>27</v>
      </c>
      <c r="B204" s="6">
        <v>2</v>
      </c>
      <c r="C204" s="6">
        <v>0</v>
      </c>
      <c r="D204" s="6">
        <f t="shared" si="20"/>
        <v>2</v>
      </c>
      <c r="E204" s="7">
        <f t="shared" si="21"/>
        <v>1</v>
      </c>
    </row>
    <row r="205" spans="1:5" ht="16.5" x14ac:dyDescent="0.25">
      <c r="A205" s="10" t="s">
        <v>32</v>
      </c>
      <c r="B205" s="6">
        <v>2</v>
      </c>
      <c r="C205" s="6">
        <v>0</v>
      </c>
      <c r="D205" s="6">
        <f t="shared" si="20"/>
        <v>2</v>
      </c>
      <c r="E205" s="7">
        <f t="shared" si="21"/>
        <v>1</v>
      </c>
    </row>
    <row r="206" spans="1:5" ht="33" x14ac:dyDescent="0.25">
      <c r="A206" s="10" t="s">
        <v>19</v>
      </c>
      <c r="B206" s="6">
        <v>4</v>
      </c>
      <c r="C206" s="6">
        <v>0</v>
      </c>
      <c r="D206" s="6">
        <f t="shared" si="20"/>
        <v>4</v>
      </c>
      <c r="E206" s="7">
        <f t="shared" si="21"/>
        <v>1</v>
      </c>
    </row>
    <row r="207" spans="1:5" ht="16.5" x14ac:dyDescent="0.25">
      <c r="A207" s="10" t="s">
        <v>11</v>
      </c>
      <c r="B207" s="6">
        <v>1</v>
      </c>
      <c r="C207" s="6">
        <v>0</v>
      </c>
      <c r="D207" s="6">
        <f t="shared" si="20"/>
        <v>1</v>
      </c>
      <c r="E207" s="7">
        <f t="shared" si="21"/>
        <v>1</v>
      </c>
    </row>
    <row r="208" spans="1:5" ht="16.5" x14ac:dyDescent="0.25">
      <c r="A208" s="10" t="s">
        <v>20</v>
      </c>
      <c r="B208" s="6">
        <v>2</v>
      </c>
      <c r="C208" s="6">
        <v>0</v>
      </c>
      <c r="D208" s="6">
        <f t="shared" si="20"/>
        <v>2</v>
      </c>
      <c r="E208" s="7">
        <f t="shared" si="21"/>
        <v>1</v>
      </c>
    </row>
    <row r="209" spans="1:5" ht="33" x14ac:dyDescent="0.25">
      <c r="A209" s="10" t="s">
        <v>33</v>
      </c>
      <c r="B209" s="6">
        <v>2</v>
      </c>
      <c r="C209" s="6">
        <v>0</v>
      </c>
      <c r="D209" s="6">
        <f t="shared" si="20"/>
        <v>2</v>
      </c>
      <c r="E209" s="7">
        <f t="shared" si="21"/>
        <v>1</v>
      </c>
    </row>
    <row r="210" spans="1:5" ht="33" x14ac:dyDescent="0.25">
      <c r="A210" s="10" t="s">
        <v>22</v>
      </c>
      <c r="B210" s="6">
        <v>1</v>
      </c>
      <c r="C210" s="6">
        <v>0</v>
      </c>
      <c r="D210" s="6">
        <f t="shared" si="20"/>
        <v>1</v>
      </c>
      <c r="E210" s="7">
        <f t="shared" si="21"/>
        <v>1</v>
      </c>
    </row>
    <row r="211" spans="1:5" ht="16.5" x14ac:dyDescent="0.25">
      <c r="A211" s="10" t="s">
        <v>23</v>
      </c>
      <c r="B211" s="6">
        <v>2</v>
      </c>
      <c r="C211" s="6">
        <v>0</v>
      </c>
      <c r="D211" s="6">
        <f t="shared" si="20"/>
        <v>2</v>
      </c>
      <c r="E211" s="7">
        <f t="shared" si="21"/>
        <v>1</v>
      </c>
    </row>
    <row r="212" spans="1:5" ht="16.5" x14ac:dyDescent="0.25">
      <c r="A212" s="10" t="s">
        <v>13</v>
      </c>
      <c r="B212" s="6">
        <v>1</v>
      </c>
      <c r="C212" s="6">
        <v>0</v>
      </c>
      <c r="D212" s="6">
        <f t="shared" si="20"/>
        <v>1</v>
      </c>
      <c r="E212" s="7">
        <f t="shared" si="21"/>
        <v>1</v>
      </c>
    </row>
    <row r="213" spans="1:5" ht="16.5" x14ac:dyDescent="0.25">
      <c r="A213" s="10" t="s">
        <v>14</v>
      </c>
      <c r="B213" s="6">
        <v>3</v>
      </c>
      <c r="C213" s="6">
        <v>0</v>
      </c>
      <c r="D213" s="6">
        <f t="shared" si="20"/>
        <v>3</v>
      </c>
      <c r="E213" s="7">
        <f t="shared" si="21"/>
        <v>1</v>
      </c>
    </row>
    <row r="214" spans="1:5" ht="16.5" x14ac:dyDescent="0.25">
      <c r="A214" s="10" t="s">
        <v>24</v>
      </c>
      <c r="B214" s="6">
        <v>2</v>
      </c>
      <c r="C214" s="6">
        <v>0</v>
      </c>
      <c r="D214" s="6">
        <f t="shared" si="20"/>
        <v>2</v>
      </c>
      <c r="E214" s="7">
        <f t="shared" si="21"/>
        <v>1</v>
      </c>
    </row>
    <row r="215" spans="1:5" ht="16.5" x14ac:dyDescent="0.25">
      <c r="A215" s="10" t="s">
        <v>17</v>
      </c>
      <c r="B215" s="6">
        <v>1</v>
      </c>
      <c r="C215" s="6">
        <v>1</v>
      </c>
      <c r="D215" s="6">
        <f t="shared" si="20"/>
        <v>2</v>
      </c>
      <c r="E215" s="7">
        <f t="shared" si="21"/>
        <v>0.5</v>
      </c>
    </row>
    <row r="216" spans="1:5" ht="16.5" x14ac:dyDescent="0.25">
      <c r="A216" s="2" t="s">
        <v>0</v>
      </c>
      <c r="B216" s="8">
        <f>SUM(B203:B215)</f>
        <v>24</v>
      </c>
      <c r="C216" s="8">
        <f>SUM(C203:C215)</f>
        <v>2</v>
      </c>
      <c r="D216" s="8">
        <f>SUM(D203:D215)</f>
        <v>26</v>
      </c>
      <c r="E216" s="9">
        <f>B216/D216</f>
        <v>0.92307692307692313</v>
      </c>
    </row>
    <row r="217" spans="1:5" ht="16.5" x14ac:dyDescent="0.25">
      <c r="A217" s="11"/>
      <c r="B217" s="12"/>
      <c r="C217" s="12"/>
      <c r="D217" s="12"/>
      <c r="E217" s="13"/>
    </row>
    <row r="218" spans="1:5" ht="16.5" x14ac:dyDescent="0.25">
      <c r="A218" s="11"/>
      <c r="B218" s="12"/>
      <c r="C218" s="12"/>
      <c r="D218" s="12"/>
      <c r="E218" s="13"/>
    </row>
    <row r="219" spans="1:5" ht="16.5" x14ac:dyDescent="0.25">
      <c r="A219" s="11"/>
      <c r="B219" s="12"/>
      <c r="C219" s="12"/>
      <c r="D219" s="12"/>
      <c r="E219" s="13"/>
    </row>
    <row r="220" spans="1:5" ht="36" customHeight="1" x14ac:dyDescent="0.25">
      <c r="A220" s="21" t="s">
        <v>43</v>
      </c>
      <c r="B220" s="22"/>
      <c r="C220" s="22"/>
      <c r="D220" s="22"/>
      <c r="E220" s="23"/>
    </row>
    <row r="221" spans="1:5" ht="16.5" x14ac:dyDescent="0.25">
      <c r="A221" s="4" t="s">
        <v>9</v>
      </c>
      <c r="B221" s="5" t="s">
        <v>6</v>
      </c>
      <c r="C221" s="5" t="s">
        <v>3</v>
      </c>
      <c r="D221" s="5" t="s">
        <v>5</v>
      </c>
      <c r="E221" s="5" t="s">
        <v>4</v>
      </c>
    </row>
    <row r="222" spans="1:5" ht="33" x14ac:dyDescent="0.25">
      <c r="A222" s="10" t="s">
        <v>10</v>
      </c>
      <c r="B222" s="6">
        <v>4</v>
      </c>
      <c r="C222" s="6">
        <v>0</v>
      </c>
      <c r="D222" s="6">
        <f t="shared" ref="D222:D231" si="22">B222+C222</f>
        <v>4</v>
      </c>
      <c r="E222" s="7">
        <f t="shared" ref="E222:E231" si="23">B222/D222</f>
        <v>1</v>
      </c>
    </row>
    <row r="223" spans="1:5" ht="16.5" x14ac:dyDescent="0.25">
      <c r="A223" s="10" t="s">
        <v>32</v>
      </c>
      <c r="B223" s="6">
        <v>1</v>
      </c>
      <c r="C223" s="6">
        <v>0</v>
      </c>
      <c r="D223" s="6">
        <f t="shared" si="22"/>
        <v>1</v>
      </c>
      <c r="E223" s="7">
        <f t="shared" si="23"/>
        <v>1</v>
      </c>
    </row>
    <row r="224" spans="1:5" ht="33" x14ac:dyDescent="0.25">
      <c r="A224" s="10" t="s">
        <v>19</v>
      </c>
      <c r="B224" s="6">
        <v>4</v>
      </c>
      <c r="C224" s="6">
        <v>1</v>
      </c>
      <c r="D224" s="6">
        <f t="shared" si="22"/>
        <v>5</v>
      </c>
      <c r="E224" s="7">
        <f t="shared" si="23"/>
        <v>0.8</v>
      </c>
    </row>
    <row r="225" spans="1:5" ht="33" x14ac:dyDescent="0.25">
      <c r="A225" s="10" t="s">
        <v>12</v>
      </c>
      <c r="B225" s="6">
        <v>1</v>
      </c>
      <c r="C225" s="6">
        <v>0</v>
      </c>
      <c r="D225" s="6">
        <f t="shared" si="22"/>
        <v>1</v>
      </c>
      <c r="E225" s="7">
        <f t="shared" si="23"/>
        <v>1</v>
      </c>
    </row>
    <row r="226" spans="1:5" ht="33" x14ac:dyDescent="0.25">
      <c r="A226" s="10" t="s">
        <v>22</v>
      </c>
      <c r="B226" s="6">
        <v>2</v>
      </c>
      <c r="C226" s="6">
        <v>0</v>
      </c>
      <c r="D226" s="6">
        <f t="shared" si="22"/>
        <v>2</v>
      </c>
      <c r="E226" s="7">
        <f t="shared" si="23"/>
        <v>1</v>
      </c>
    </row>
    <row r="227" spans="1:5" ht="16.5" x14ac:dyDescent="0.25">
      <c r="A227" s="10" t="s">
        <v>23</v>
      </c>
      <c r="B227" s="6">
        <v>3</v>
      </c>
      <c r="C227" s="6">
        <v>0</v>
      </c>
      <c r="D227" s="6">
        <f t="shared" si="22"/>
        <v>3</v>
      </c>
      <c r="E227" s="7">
        <f t="shared" si="23"/>
        <v>1</v>
      </c>
    </row>
    <row r="228" spans="1:5" ht="16.5" x14ac:dyDescent="0.25">
      <c r="A228" s="10" t="s">
        <v>24</v>
      </c>
      <c r="B228" s="6">
        <v>1</v>
      </c>
      <c r="C228" s="6">
        <v>0</v>
      </c>
      <c r="D228" s="6">
        <f t="shared" si="22"/>
        <v>1</v>
      </c>
      <c r="E228" s="7">
        <f t="shared" si="23"/>
        <v>1</v>
      </c>
    </row>
    <row r="229" spans="1:5" ht="33" x14ac:dyDescent="0.25">
      <c r="A229" s="10" t="s">
        <v>16</v>
      </c>
      <c r="B229" s="6">
        <v>2</v>
      </c>
      <c r="C229" s="6">
        <v>0</v>
      </c>
      <c r="D229" s="6">
        <f t="shared" si="22"/>
        <v>2</v>
      </c>
      <c r="E229" s="7">
        <f t="shared" si="23"/>
        <v>1</v>
      </c>
    </row>
    <row r="230" spans="1:5" ht="16.5" x14ac:dyDescent="0.25">
      <c r="A230" s="10" t="s">
        <v>17</v>
      </c>
      <c r="B230" s="6">
        <v>7</v>
      </c>
      <c r="C230" s="6">
        <v>0</v>
      </c>
      <c r="D230" s="6">
        <f t="shared" si="22"/>
        <v>7</v>
      </c>
      <c r="E230" s="7">
        <f t="shared" si="23"/>
        <v>1</v>
      </c>
    </row>
    <row r="231" spans="1:5" ht="16.5" x14ac:dyDescent="0.25">
      <c r="A231" s="10" t="s">
        <v>25</v>
      </c>
      <c r="B231" s="6">
        <v>1</v>
      </c>
      <c r="C231" s="6">
        <v>0</v>
      </c>
      <c r="D231" s="6">
        <f t="shared" si="22"/>
        <v>1</v>
      </c>
      <c r="E231" s="7">
        <f t="shared" si="23"/>
        <v>1</v>
      </c>
    </row>
    <row r="232" spans="1:5" ht="16.5" x14ac:dyDescent="0.25">
      <c r="A232" s="2" t="s">
        <v>0</v>
      </c>
      <c r="B232" s="8">
        <f>SUM(B222:B231)</f>
        <v>26</v>
      </c>
      <c r="C232" s="8">
        <f>SUM(C222:C231)</f>
        <v>1</v>
      </c>
      <c r="D232" s="8">
        <f>SUM(D222:D231)</f>
        <v>27</v>
      </c>
      <c r="E232" s="9">
        <f>B232/D232</f>
        <v>0.96296296296296291</v>
      </c>
    </row>
    <row r="233" spans="1:5" ht="16.5" x14ac:dyDescent="0.25">
      <c r="A233" s="11"/>
      <c r="B233" s="12"/>
      <c r="C233" s="12"/>
      <c r="D233" s="12"/>
      <c r="E233" s="13"/>
    </row>
    <row r="234" spans="1:5" ht="16.5" x14ac:dyDescent="0.25">
      <c r="A234" s="11"/>
      <c r="B234" s="12"/>
      <c r="C234" s="12"/>
      <c r="D234" s="12"/>
      <c r="E234" s="13"/>
    </row>
    <row r="235" spans="1:5" ht="16.5" x14ac:dyDescent="0.25">
      <c r="A235" s="24" t="s">
        <v>7</v>
      </c>
      <c r="B235" s="24"/>
      <c r="C235" s="24"/>
      <c r="D235" s="12"/>
      <c r="E235" s="13"/>
    </row>
    <row r="236" spans="1:5" ht="16.5" x14ac:dyDescent="0.25">
      <c r="A236" s="11"/>
      <c r="B236" s="12"/>
      <c r="C236" s="12"/>
      <c r="D236" s="12"/>
      <c r="E236" s="13"/>
    </row>
    <row r="237" spans="1:5" ht="34.5" customHeight="1" x14ac:dyDescent="0.25">
      <c r="A237" s="21" t="s">
        <v>44</v>
      </c>
      <c r="B237" s="22"/>
      <c r="C237" s="22"/>
      <c r="D237" s="22"/>
      <c r="E237" s="23"/>
    </row>
    <row r="238" spans="1:5" ht="16.5" x14ac:dyDescent="0.25">
      <c r="A238" s="4" t="s">
        <v>9</v>
      </c>
      <c r="B238" s="5" t="s">
        <v>6</v>
      </c>
      <c r="C238" s="5" t="s">
        <v>3</v>
      </c>
      <c r="D238" s="5" t="s">
        <v>5</v>
      </c>
      <c r="E238" s="5" t="s">
        <v>4</v>
      </c>
    </row>
    <row r="239" spans="1:5" ht="33" x14ac:dyDescent="0.25">
      <c r="A239" s="10" t="s">
        <v>10</v>
      </c>
      <c r="B239" s="6">
        <v>1</v>
      </c>
      <c r="C239" s="6">
        <v>0</v>
      </c>
      <c r="D239" s="6">
        <f t="shared" ref="D239:D246" si="24">B239+C239</f>
        <v>1</v>
      </c>
      <c r="E239" s="7">
        <f t="shared" ref="E239:E246" si="25">B239/D239</f>
        <v>1</v>
      </c>
    </row>
    <row r="240" spans="1:5" ht="33" x14ac:dyDescent="0.25">
      <c r="A240" s="10" t="s">
        <v>19</v>
      </c>
      <c r="B240" s="6">
        <v>2</v>
      </c>
      <c r="C240" s="6">
        <v>0</v>
      </c>
      <c r="D240" s="6">
        <f t="shared" si="24"/>
        <v>2</v>
      </c>
      <c r="E240" s="7">
        <f t="shared" si="25"/>
        <v>1</v>
      </c>
    </row>
    <row r="241" spans="1:5" ht="16.5" x14ac:dyDescent="0.25">
      <c r="A241" s="10" t="s">
        <v>20</v>
      </c>
      <c r="B241" s="6">
        <v>1</v>
      </c>
      <c r="C241" s="6">
        <v>0</v>
      </c>
      <c r="D241" s="6">
        <f t="shared" si="24"/>
        <v>1</v>
      </c>
      <c r="E241" s="7">
        <f t="shared" si="25"/>
        <v>1</v>
      </c>
    </row>
    <row r="242" spans="1:5" ht="33" x14ac:dyDescent="0.25">
      <c r="A242" s="10" t="s">
        <v>12</v>
      </c>
      <c r="B242" s="6">
        <v>1</v>
      </c>
      <c r="C242" s="6">
        <v>0</v>
      </c>
      <c r="D242" s="6">
        <f t="shared" si="24"/>
        <v>1</v>
      </c>
      <c r="E242" s="7">
        <f t="shared" si="25"/>
        <v>1</v>
      </c>
    </row>
    <row r="243" spans="1:5" ht="16.5" x14ac:dyDescent="0.25">
      <c r="A243" s="10" t="s">
        <v>13</v>
      </c>
      <c r="B243" s="6">
        <v>2</v>
      </c>
      <c r="C243" s="6">
        <v>0</v>
      </c>
      <c r="D243" s="6">
        <f t="shared" si="24"/>
        <v>2</v>
      </c>
      <c r="E243" s="7">
        <f t="shared" si="25"/>
        <v>1</v>
      </c>
    </row>
    <row r="244" spans="1:5" ht="16.5" x14ac:dyDescent="0.25">
      <c r="A244" s="10" t="s">
        <v>15</v>
      </c>
      <c r="B244" s="6">
        <v>1</v>
      </c>
      <c r="C244" s="6">
        <v>1</v>
      </c>
      <c r="D244" s="6">
        <f t="shared" si="24"/>
        <v>2</v>
      </c>
      <c r="E244" s="7">
        <f t="shared" si="25"/>
        <v>0.5</v>
      </c>
    </row>
    <row r="245" spans="1:5" ht="16.5" x14ac:dyDescent="0.25">
      <c r="A245" s="10" t="s">
        <v>24</v>
      </c>
      <c r="B245" s="6">
        <v>1</v>
      </c>
      <c r="C245" s="6">
        <v>0</v>
      </c>
      <c r="D245" s="6">
        <f t="shared" si="24"/>
        <v>1</v>
      </c>
      <c r="E245" s="7">
        <f t="shared" si="25"/>
        <v>1</v>
      </c>
    </row>
    <row r="246" spans="1:5" ht="16.5" x14ac:dyDescent="0.25">
      <c r="A246" s="10" t="s">
        <v>17</v>
      </c>
      <c r="B246" s="6">
        <v>2</v>
      </c>
      <c r="C246" s="6">
        <v>0</v>
      </c>
      <c r="D246" s="6">
        <f t="shared" si="24"/>
        <v>2</v>
      </c>
      <c r="E246" s="7">
        <f t="shared" si="25"/>
        <v>1</v>
      </c>
    </row>
    <row r="247" spans="1:5" ht="16.5" x14ac:dyDescent="0.25">
      <c r="A247" s="2" t="s">
        <v>0</v>
      </c>
      <c r="B247" s="8">
        <f>SUM(B239:B246)</f>
        <v>11</v>
      </c>
      <c r="C247" s="8">
        <f>SUM(C239:C246)</f>
        <v>1</v>
      </c>
      <c r="D247" s="8">
        <f>SUM(D239:D246)</f>
        <v>12</v>
      </c>
      <c r="E247" s="9">
        <f>B247/D247</f>
        <v>0.91666666666666663</v>
      </c>
    </row>
    <row r="248" spans="1:5" ht="16.5" x14ac:dyDescent="0.25">
      <c r="A248" s="11"/>
      <c r="B248" s="12"/>
      <c r="C248" s="12"/>
      <c r="D248" s="12"/>
      <c r="E248" s="13"/>
    </row>
    <row r="249" spans="1:5" ht="16.5" x14ac:dyDescent="0.25">
      <c r="A249" s="11"/>
      <c r="B249" s="12"/>
      <c r="C249" s="12"/>
      <c r="D249" s="12"/>
      <c r="E249" s="13"/>
    </row>
    <row r="250" spans="1:5" ht="16.5" x14ac:dyDescent="0.25">
      <c r="A250" s="11"/>
      <c r="B250" s="12"/>
      <c r="C250" s="12"/>
      <c r="D250" s="12"/>
      <c r="E250" s="13"/>
    </row>
    <row r="251" spans="1:5" ht="34.5" customHeight="1" x14ac:dyDescent="0.25">
      <c r="A251" s="21" t="s">
        <v>45</v>
      </c>
      <c r="B251" s="22"/>
      <c r="C251" s="22"/>
      <c r="D251" s="22"/>
      <c r="E251" s="23"/>
    </row>
    <row r="252" spans="1:5" ht="16.5" x14ac:dyDescent="0.25">
      <c r="A252" s="4" t="s">
        <v>9</v>
      </c>
      <c r="B252" s="5" t="s">
        <v>6</v>
      </c>
      <c r="C252" s="5" t="s">
        <v>3</v>
      </c>
      <c r="D252" s="5" t="s">
        <v>5</v>
      </c>
      <c r="E252" s="5" t="s">
        <v>4</v>
      </c>
    </row>
    <row r="253" spans="1:5" ht="33" x14ac:dyDescent="0.25">
      <c r="A253" s="10" t="s">
        <v>10</v>
      </c>
      <c r="B253" s="6">
        <v>2</v>
      </c>
      <c r="C253" s="6">
        <v>0</v>
      </c>
      <c r="D253" s="6">
        <f t="shared" ref="D253:D266" si="26">B253+C253</f>
        <v>2</v>
      </c>
      <c r="E253" s="7">
        <f t="shared" ref="E253:E266" si="27">B253/D253</f>
        <v>1</v>
      </c>
    </row>
    <row r="254" spans="1:5" ht="33" x14ac:dyDescent="0.25">
      <c r="A254" s="10" t="s">
        <v>31</v>
      </c>
      <c r="B254" s="6">
        <v>2</v>
      </c>
      <c r="C254" s="6">
        <v>0</v>
      </c>
      <c r="D254" s="6">
        <f t="shared" si="26"/>
        <v>2</v>
      </c>
      <c r="E254" s="7">
        <f t="shared" si="27"/>
        <v>1</v>
      </c>
    </row>
    <row r="255" spans="1:5" ht="16.5" x14ac:dyDescent="0.25">
      <c r="A255" s="10" t="s">
        <v>27</v>
      </c>
      <c r="B255" s="6">
        <v>1</v>
      </c>
      <c r="C255" s="6">
        <v>0</v>
      </c>
      <c r="D255" s="6">
        <f t="shared" si="26"/>
        <v>1</v>
      </c>
      <c r="E255" s="7">
        <f t="shared" si="27"/>
        <v>1</v>
      </c>
    </row>
    <row r="256" spans="1:5" ht="33" x14ac:dyDescent="0.25">
      <c r="A256" s="10" t="s">
        <v>19</v>
      </c>
      <c r="B256" s="6">
        <v>2</v>
      </c>
      <c r="C256" s="6">
        <v>0</v>
      </c>
      <c r="D256" s="6">
        <f t="shared" si="26"/>
        <v>2</v>
      </c>
      <c r="E256" s="7">
        <f t="shared" si="27"/>
        <v>1</v>
      </c>
    </row>
    <row r="257" spans="1:5" ht="16.5" x14ac:dyDescent="0.25">
      <c r="A257" s="10" t="s">
        <v>11</v>
      </c>
      <c r="B257" s="6">
        <v>4</v>
      </c>
      <c r="C257" s="6">
        <v>0</v>
      </c>
      <c r="D257" s="6">
        <f t="shared" si="26"/>
        <v>4</v>
      </c>
      <c r="E257" s="7">
        <f t="shared" si="27"/>
        <v>1</v>
      </c>
    </row>
    <row r="258" spans="1:5" ht="16.5" x14ac:dyDescent="0.25">
      <c r="A258" s="10" t="s">
        <v>20</v>
      </c>
      <c r="B258" s="6">
        <v>1</v>
      </c>
      <c r="C258" s="6">
        <v>0</v>
      </c>
      <c r="D258" s="6">
        <f t="shared" si="26"/>
        <v>1</v>
      </c>
      <c r="E258" s="7">
        <f t="shared" si="27"/>
        <v>1</v>
      </c>
    </row>
    <row r="259" spans="1:5" ht="16.5" x14ac:dyDescent="0.25">
      <c r="A259" s="10" t="s">
        <v>23</v>
      </c>
      <c r="B259" s="6">
        <v>2</v>
      </c>
      <c r="C259" s="6">
        <v>1</v>
      </c>
      <c r="D259" s="6">
        <f t="shared" si="26"/>
        <v>3</v>
      </c>
      <c r="E259" s="7">
        <f t="shared" si="27"/>
        <v>0.66666666666666663</v>
      </c>
    </row>
    <row r="260" spans="1:5" ht="16.5" x14ac:dyDescent="0.25">
      <c r="A260" s="10" t="s">
        <v>14</v>
      </c>
      <c r="B260" s="6">
        <v>1</v>
      </c>
      <c r="C260" s="6"/>
      <c r="D260" s="6">
        <f t="shared" si="26"/>
        <v>1</v>
      </c>
      <c r="E260" s="7">
        <f t="shared" si="27"/>
        <v>1</v>
      </c>
    </row>
    <row r="261" spans="1:5" ht="33" x14ac:dyDescent="0.25">
      <c r="A261" s="10" t="s">
        <v>28</v>
      </c>
      <c r="B261" s="6">
        <v>1</v>
      </c>
      <c r="C261" s="6">
        <v>0</v>
      </c>
      <c r="D261" s="6">
        <f t="shared" si="26"/>
        <v>1</v>
      </c>
      <c r="E261" s="7">
        <f t="shared" si="27"/>
        <v>1</v>
      </c>
    </row>
    <row r="262" spans="1:5" ht="33" x14ac:dyDescent="0.25">
      <c r="A262" s="10" t="s">
        <v>29</v>
      </c>
      <c r="B262" s="6">
        <v>1</v>
      </c>
      <c r="C262" s="6">
        <v>0</v>
      </c>
      <c r="D262" s="6">
        <f t="shared" si="26"/>
        <v>1</v>
      </c>
      <c r="E262" s="7">
        <f t="shared" si="27"/>
        <v>1</v>
      </c>
    </row>
    <row r="263" spans="1:5" ht="16.5" x14ac:dyDescent="0.25">
      <c r="A263" s="10" t="s">
        <v>15</v>
      </c>
      <c r="B263" s="6">
        <v>1</v>
      </c>
      <c r="C263" s="6">
        <v>0</v>
      </c>
      <c r="D263" s="6">
        <f t="shared" si="26"/>
        <v>1</v>
      </c>
      <c r="E263" s="7">
        <f t="shared" si="27"/>
        <v>1</v>
      </c>
    </row>
    <row r="264" spans="1:5" ht="16.5" x14ac:dyDescent="0.25">
      <c r="A264" s="10" t="s">
        <v>24</v>
      </c>
      <c r="B264" s="6">
        <v>1</v>
      </c>
      <c r="C264" s="6">
        <v>0</v>
      </c>
      <c r="D264" s="6">
        <f t="shared" si="26"/>
        <v>1</v>
      </c>
      <c r="E264" s="7">
        <f t="shared" si="27"/>
        <v>1</v>
      </c>
    </row>
    <row r="265" spans="1:5" ht="16.5" x14ac:dyDescent="0.25">
      <c r="A265" s="10" t="s">
        <v>17</v>
      </c>
      <c r="B265" s="6">
        <v>5</v>
      </c>
      <c r="C265" s="6">
        <v>0</v>
      </c>
      <c r="D265" s="6">
        <f t="shared" si="26"/>
        <v>5</v>
      </c>
      <c r="E265" s="7">
        <f t="shared" si="27"/>
        <v>1</v>
      </c>
    </row>
    <row r="266" spans="1:5" ht="16.5" x14ac:dyDescent="0.25">
      <c r="A266" s="10" t="s">
        <v>25</v>
      </c>
      <c r="B266" s="6">
        <v>1</v>
      </c>
      <c r="C266" s="6">
        <v>0</v>
      </c>
      <c r="D266" s="6">
        <f t="shared" si="26"/>
        <v>1</v>
      </c>
      <c r="E266" s="7">
        <f t="shared" si="27"/>
        <v>1</v>
      </c>
    </row>
    <row r="267" spans="1:5" ht="16.5" x14ac:dyDescent="0.25">
      <c r="A267" s="2" t="s">
        <v>0</v>
      </c>
      <c r="B267" s="8">
        <f>SUM(B253:B266)</f>
        <v>25</v>
      </c>
      <c r="C267" s="8">
        <f>SUM(C253:C266)</f>
        <v>1</v>
      </c>
      <c r="D267" s="8">
        <f>SUM(D253:D266)</f>
        <v>26</v>
      </c>
      <c r="E267" s="9">
        <f>B267/D267</f>
        <v>0.96153846153846156</v>
      </c>
    </row>
    <row r="268" spans="1:5" ht="16.5" x14ac:dyDescent="0.25">
      <c r="A268" s="11"/>
      <c r="B268" s="12"/>
      <c r="C268" s="12"/>
      <c r="D268" s="12"/>
      <c r="E268" s="13"/>
    </row>
    <row r="269" spans="1:5" ht="16.5" x14ac:dyDescent="0.25">
      <c r="A269" s="11"/>
      <c r="B269" s="12"/>
      <c r="C269" s="12"/>
      <c r="D269" s="12"/>
      <c r="E269" s="13"/>
    </row>
    <row r="270" spans="1:5" ht="16.5" x14ac:dyDescent="0.25">
      <c r="A270" s="24" t="s">
        <v>7</v>
      </c>
      <c r="B270" s="24"/>
      <c r="C270" s="24"/>
      <c r="D270" s="12"/>
      <c r="E270" s="13"/>
    </row>
    <row r="271" spans="1:5" ht="16.5" x14ac:dyDescent="0.25">
      <c r="A271" s="11"/>
      <c r="B271" s="12"/>
      <c r="C271" s="12"/>
      <c r="D271" s="12"/>
      <c r="E271" s="13"/>
    </row>
    <row r="272" spans="1:5" ht="36.75" customHeight="1" x14ac:dyDescent="0.25">
      <c r="A272" s="21" t="s">
        <v>46</v>
      </c>
      <c r="B272" s="22"/>
      <c r="C272" s="22"/>
      <c r="D272" s="22"/>
      <c r="E272" s="23"/>
    </row>
    <row r="273" spans="1:5" ht="16.5" x14ac:dyDescent="0.25">
      <c r="A273" s="4" t="s">
        <v>9</v>
      </c>
      <c r="B273" s="5" t="s">
        <v>6</v>
      </c>
      <c r="C273" s="5" t="s">
        <v>3</v>
      </c>
      <c r="D273" s="5" t="s">
        <v>5</v>
      </c>
      <c r="E273" s="5" t="s">
        <v>4</v>
      </c>
    </row>
    <row r="274" spans="1:5" ht="33" x14ac:dyDescent="0.25">
      <c r="A274" s="10" t="s">
        <v>10</v>
      </c>
      <c r="B274" s="6">
        <v>5</v>
      </c>
      <c r="C274" s="6">
        <v>0</v>
      </c>
      <c r="D274" s="6">
        <f t="shared" ref="D274:D285" si="28">B274+C274</f>
        <v>5</v>
      </c>
      <c r="E274" s="7">
        <f t="shared" ref="E274:E285" si="29">B274/D274</f>
        <v>1</v>
      </c>
    </row>
    <row r="275" spans="1:5" ht="33" x14ac:dyDescent="0.25">
      <c r="A275" s="10" t="s">
        <v>31</v>
      </c>
      <c r="B275" s="6">
        <v>1</v>
      </c>
      <c r="C275" s="6">
        <v>0</v>
      </c>
      <c r="D275" s="6">
        <f t="shared" si="28"/>
        <v>1</v>
      </c>
      <c r="E275" s="7">
        <f t="shared" si="29"/>
        <v>1</v>
      </c>
    </row>
    <row r="276" spans="1:5" ht="16.5" x14ac:dyDescent="0.25">
      <c r="A276" s="10" t="s">
        <v>27</v>
      </c>
      <c r="B276" s="6">
        <v>1</v>
      </c>
      <c r="C276" s="6">
        <v>0</v>
      </c>
      <c r="D276" s="6">
        <f t="shared" si="28"/>
        <v>1</v>
      </c>
      <c r="E276" s="7">
        <f t="shared" si="29"/>
        <v>1</v>
      </c>
    </row>
    <row r="277" spans="1:5" ht="33" x14ac:dyDescent="0.25">
      <c r="A277" s="10" t="s">
        <v>19</v>
      </c>
      <c r="B277" s="6">
        <v>1</v>
      </c>
      <c r="C277" s="6">
        <v>0</v>
      </c>
      <c r="D277" s="6">
        <f t="shared" si="28"/>
        <v>1</v>
      </c>
      <c r="E277" s="7">
        <f t="shared" si="29"/>
        <v>1</v>
      </c>
    </row>
    <row r="278" spans="1:5" ht="16.5" x14ac:dyDescent="0.25">
      <c r="A278" s="10" t="s">
        <v>11</v>
      </c>
      <c r="B278" s="6">
        <v>1</v>
      </c>
      <c r="C278" s="6">
        <v>0</v>
      </c>
      <c r="D278" s="6">
        <f t="shared" si="28"/>
        <v>1</v>
      </c>
      <c r="E278" s="7">
        <f t="shared" si="29"/>
        <v>1</v>
      </c>
    </row>
    <row r="279" spans="1:5" ht="16.5" x14ac:dyDescent="0.25">
      <c r="A279" s="10" t="s">
        <v>20</v>
      </c>
      <c r="B279" s="6">
        <v>2</v>
      </c>
      <c r="C279" s="6">
        <v>1</v>
      </c>
      <c r="D279" s="6">
        <f t="shared" si="28"/>
        <v>3</v>
      </c>
      <c r="E279" s="7">
        <f t="shared" si="29"/>
        <v>0.66666666666666663</v>
      </c>
    </row>
    <row r="280" spans="1:5" ht="33" x14ac:dyDescent="0.25">
      <c r="A280" s="10" t="s">
        <v>12</v>
      </c>
      <c r="B280" s="6">
        <v>9</v>
      </c>
      <c r="C280" s="6">
        <v>0</v>
      </c>
      <c r="D280" s="6">
        <f t="shared" si="28"/>
        <v>9</v>
      </c>
      <c r="E280" s="7">
        <f t="shared" si="29"/>
        <v>1</v>
      </c>
    </row>
    <row r="281" spans="1:5" ht="16.5" x14ac:dyDescent="0.25">
      <c r="A281" s="10" t="s">
        <v>23</v>
      </c>
      <c r="B281" s="6">
        <v>2</v>
      </c>
      <c r="C281" s="6">
        <v>0</v>
      </c>
      <c r="D281" s="6">
        <f t="shared" si="28"/>
        <v>2</v>
      </c>
      <c r="E281" s="7">
        <f t="shared" si="29"/>
        <v>1</v>
      </c>
    </row>
    <row r="282" spans="1:5" ht="16.5" x14ac:dyDescent="0.25">
      <c r="A282" s="10" t="s">
        <v>14</v>
      </c>
      <c r="B282" s="6">
        <v>1</v>
      </c>
      <c r="C282" s="6">
        <v>0</v>
      </c>
      <c r="D282" s="6">
        <f t="shared" si="28"/>
        <v>1</v>
      </c>
      <c r="E282" s="7">
        <f t="shared" si="29"/>
        <v>1</v>
      </c>
    </row>
    <row r="283" spans="1:5" ht="16.5" x14ac:dyDescent="0.25">
      <c r="A283" s="10" t="s">
        <v>15</v>
      </c>
      <c r="B283" s="6">
        <v>1</v>
      </c>
      <c r="C283" s="6">
        <v>0</v>
      </c>
      <c r="D283" s="6">
        <f t="shared" si="28"/>
        <v>1</v>
      </c>
      <c r="E283" s="7">
        <f t="shared" si="29"/>
        <v>1</v>
      </c>
    </row>
    <row r="284" spans="1:5" ht="16.5" x14ac:dyDescent="0.25">
      <c r="A284" s="10" t="s">
        <v>24</v>
      </c>
      <c r="B284" s="6">
        <v>3</v>
      </c>
      <c r="C284" s="6">
        <v>0</v>
      </c>
      <c r="D284" s="6">
        <f t="shared" si="28"/>
        <v>3</v>
      </c>
      <c r="E284" s="7">
        <f t="shared" si="29"/>
        <v>1</v>
      </c>
    </row>
    <row r="285" spans="1:5" ht="16.5" x14ac:dyDescent="0.25">
      <c r="A285" s="10" t="s">
        <v>17</v>
      </c>
      <c r="B285" s="6">
        <v>2</v>
      </c>
      <c r="C285" s="6">
        <v>0</v>
      </c>
      <c r="D285" s="6">
        <f t="shared" si="28"/>
        <v>2</v>
      </c>
      <c r="E285" s="7">
        <f t="shared" si="29"/>
        <v>1</v>
      </c>
    </row>
    <row r="286" spans="1:5" ht="16.5" x14ac:dyDescent="0.25">
      <c r="A286" s="2" t="s">
        <v>0</v>
      </c>
      <c r="B286" s="8">
        <f>SUM(B274:B285)</f>
        <v>29</v>
      </c>
      <c r="C286" s="8">
        <f>SUM(C274:C285)</f>
        <v>1</v>
      </c>
      <c r="D286" s="8">
        <f>SUM(D274:D285)</f>
        <v>30</v>
      </c>
      <c r="E286" s="9">
        <f>B286/D286</f>
        <v>0.96666666666666667</v>
      </c>
    </row>
    <row r="287" spans="1:5" ht="16.5" x14ac:dyDescent="0.25">
      <c r="A287" s="11"/>
      <c r="B287" s="12"/>
      <c r="C287" s="12"/>
      <c r="D287" s="12"/>
      <c r="E287" s="13"/>
    </row>
    <row r="288" spans="1:5" ht="16.5" x14ac:dyDescent="0.25">
      <c r="A288" s="11"/>
      <c r="B288" s="12"/>
      <c r="C288" s="12"/>
      <c r="D288" s="12"/>
      <c r="E288" s="13"/>
    </row>
    <row r="290" spans="1:5" ht="36" customHeight="1" x14ac:dyDescent="0.25">
      <c r="A290" s="21" t="s">
        <v>47</v>
      </c>
      <c r="B290" s="22"/>
      <c r="C290" s="22"/>
      <c r="D290" s="22"/>
      <c r="E290" s="23"/>
    </row>
    <row r="291" spans="1:5" ht="16.5" x14ac:dyDescent="0.25">
      <c r="A291" s="4" t="s">
        <v>9</v>
      </c>
      <c r="B291" s="5" t="s">
        <v>6</v>
      </c>
      <c r="C291" s="5" t="s">
        <v>3</v>
      </c>
      <c r="D291" s="5" t="s">
        <v>5</v>
      </c>
      <c r="E291" s="5" t="s">
        <v>4</v>
      </c>
    </row>
    <row r="292" spans="1:5" ht="33" x14ac:dyDescent="0.25">
      <c r="A292" s="10" t="s">
        <v>10</v>
      </c>
      <c r="B292" s="6">
        <v>3</v>
      </c>
      <c r="C292" s="6">
        <v>0</v>
      </c>
      <c r="D292" s="6">
        <f t="shared" ref="D292:D303" si="30">B292+C292</f>
        <v>3</v>
      </c>
      <c r="E292" s="7">
        <f t="shared" ref="E292:E303" si="31">B292/D292</f>
        <v>1</v>
      </c>
    </row>
    <row r="293" spans="1:5" ht="16.5" x14ac:dyDescent="0.25">
      <c r="A293" s="10" t="s">
        <v>32</v>
      </c>
      <c r="B293" s="6">
        <v>3</v>
      </c>
      <c r="C293" s="6">
        <v>0</v>
      </c>
      <c r="D293" s="6">
        <f t="shared" si="30"/>
        <v>3</v>
      </c>
      <c r="E293" s="7">
        <f t="shared" si="31"/>
        <v>1</v>
      </c>
    </row>
    <row r="294" spans="1:5" ht="33" x14ac:dyDescent="0.25">
      <c r="A294" s="10" t="s">
        <v>19</v>
      </c>
      <c r="B294" s="6">
        <v>3</v>
      </c>
      <c r="C294" s="6">
        <v>0</v>
      </c>
      <c r="D294" s="6">
        <f t="shared" si="30"/>
        <v>3</v>
      </c>
      <c r="E294" s="7">
        <f t="shared" si="31"/>
        <v>1</v>
      </c>
    </row>
    <row r="295" spans="1:5" ht="16.5" x14ac:dyDescent="0.25">
      <c r="A295" s="10" t="s">
        <v>20</v>
      </c>
      <c r="B295" s="6">
        <v>2</v>
      </c>
      <c r="C295" s="6">
        <v>0</v>
      </c>
      <c r="D295" s="6">
        <f t="shared" si="30"/>
        <v>2</v>
      </c>
      <c r="E295" s="7">
        <f t="shared" si="31"/>
        <v>1</v>
      </c>
    </row>
    <row r="296" spans="1:5" ht="16.5" x14ac:dyDescent="0.25">
      <c r="A296" s="10" t="s">
        <v>11</v>
      </c>
      <c r="B296" s="6">
        <v>4</v>
      </c>
      <c r="C296" s="6">
        <v>0</v>
      </c>
      <c r="D296" s="6">
        <f t="shared" si="30"/>
        <v>4</v>
      </c>
      <c r="E296" s="7">
        <f t="shared" si="31"/>
        <v>1</v>
      </c>
    </row>
    <row r="297" spans="1:5" ht="33" x14ac:dyDescent="0.25">
      <c r="A297" s="10" t="s">
        <v>12</v>
      </c>
      <c r="B297" s="6">
        <v>2</v>
      </c>
      <c r="C297" s="6">
        <v>0</v>
      </c>
      <c r="D297" s="6">
        <f t="shared" si="30"/>
        <v>2</v>
      </c>
      <c r="E297" s="7">
        <f t="shared" si="31"/>
        <v>1</v>
      </c>
    </row>
    <row r="298" spans="1:5" ht="33" x14ac:dyDescent="0.25">
      <c r="A298" s="10" t="s">
        <v>22</v>
      </c>
      <c r="B298" s="6">
        <v>1</v>
      </c>
      <c r="C298" s="6">
        <v>0</v>
      </c>
      <c r="D298" s="6">
        <f t="shared" si="30"/>
        <v>1</v>
      </c>
      <c r="E298" s="7">
        <f t="shared" si="31"/>
        <v>1</v>
      </c>
    </row>
    <row r="299" spans="1:5" ht="16.5" x14ac:dyDescent="0.25">
      <c r="A299" s="10" t="s">
        <v>14</v>
      </c>
      <c r="B299" s="6">
        <v>1</v>
      </c>
      <c r="C299" s="6">
        <v>0</v>
      </c>
      <c r="D299" s="6">
        <f t="shared" si="30"/>
        <v>1</v>
      </c>
      <c r="E299" s="7">
        <f t="shared" si="31"/>
        <v>1</v>
      </c>
    </row>
    <row r="300" spans="1:5" ht="33" x14ac:dyDescent="0.25">
      <c r="A300" s="10" t="s">
        <v>29</v>
      </c>
      <c r="B300" s="6">
        <v>2</v>
      </c>
      <c r="C300" s="6">
        <v>0</v>
      </c>
      <c r="D300" s="6">
        <f t="shared" si="30"/>
        <v>2</v>
      </c>
      <c r="E300" s="7">
        <f t="shared" si="31"/>
        <v>1</v>
      </c>
    </row>
    <row r="301" spans="1:5" ht="16.5" x14ac:dyDescent="0.25">
      <c r="A301" s="10" t="s">
        <v>15</v>
      </c>
      <c r="B301" s="6">
        <v>1</v>
      </c>
      <c r="C301" s="6">
        <v>0</v>
      </c>
      <c r="D301" s="6">
        <f t="shared" si="30"/>
        <v>1</v>
      </c>
      <c r="E301" s="7">
        <f t="shared" si="31"/>
        <v>1</v>
      </c>
    </row>
    <row r="302" spans="1:5" ht="33" x14ac:dyDescent="0.25">
      <c r="A302" s="10" t="s">
        <v>16</v>
      </c>
      <c r="B302" s="6">
        <v>1</v>
      </c>
      <c r="C302" s="6">
        <v>0</v>
      </c>
      <c r="D302" s="6">
        <f t="shared" si="30"/>
        <v>1</v>
      </c>
      <c r="E302" s="7">
        <f t="shared" si="31"/>
        <v>1</v>
      </c>
    </row>
    <row r="303" spans="1:5" ht="16.5" x14ac:dyDescent="0.25">
      <c r="A303" s="10" t="s">
        <v>17</v>
      </c>
      <c r="B303" s="6">
        <v>1</v>
      </c>
      <c r="C303" s="6">
        <v>0</v>
      </c>
      <c r="D303" s="6">
        <f t="shared" si="30"/>
        <v>1</v>
      </c>
      <c r="E303" s="7">
        <f t="shared" si="31"/>
        <v>1</v>
      </c>
    </row>
    <row r="304" spans="1:5" ht="16.5" x14ac:dyDescent="0.25">
      <c r="A304" s="2" t="s">
        <v>0</v>
      </c>
      <c r="B304" s="8">
        <f>SUM(B292:B303)</f>
        <v>24</v>
      </c>
      <c r="C304" s="8">
        <f>SUM(C292:C303)</f>
        <v>0</v>
      </c>
      <c r="D304" s="8">
        <f>SUM(D292:D303)</f>
        <v>24</v>
      </c>
      <c r="E304" s="9">
        <f>B304/D304</f>
        <v>1</v>
      </c>
    </row>
    <row r="307" spans="1:5" x14ac:dyDescent="0.25">
      <c r="A307" s="24" t="s">
        <v>7</v>
      </c>
      <c r="B307" s="24"/>
      <c r="C307" s="24"/>
    </row>
    <row r="309" spans="1:5" ht="36" customHeight="1" x14ac:dyDescent="0.25">
      <c r="A309" s="21" t="s">
        <v>48</v>
      </c>
      <c r="B309" s="22"/>
      <c r="C309" s="22"/>
      <c r="D309" s="22"/>
      <c r="E309" s="23"/>
    </row>
    <row r="310" spans="1:5" ht="16.5" x14ac:dyDescent="0.25">
      <c r="A310" s="4" t="s">
        <v>9</v>
      </c>
      <c r="B310" s="5" t="s">
        <v>6</v>
      </c>
      <c r="C310" s="5" t="s">
        <v>3</v>
      </c>
      <c r="D310" s="5" t="s">
        <v>5</v>
      </c>
      <c r="E310" s="5" t="s">
        <v>4</v>
      </c>
    </row>
    <row r="311" spans="1:5" ht="33" x14ac:dyDescent="0.25">
      <c r="A311" s="10" t="s">
        <v>31</v>
      </c>
      <c r="B311" s="6">
        <v>1</v>
      </c>
      <c r="C311" s="6">
        <v>0</v>
      </c>
      <c r="D311" s="6">
        <f t="shared" ref="D311:D323" si="32">B311+C311</f>
        <v>1</v>
      </c>
      <c r="E311" s="7">
        <f t="shared" ref="E311:E323" si="33">B311/D311</f>
        <v>1</v>
      </c>
    </row>
    <row r="312" spans="1:5" ht="16.5" x14ac:dyDescent="0.25">
      <c r="A312" s="10" t="s">
        <v>27</v>
      </c>
      <c r="B312" s="6">
        <v>1</v>
      </c>
      <c r="C312" s="6">
        <v>0</v>
      </c>
      <c r="D312" s="6">
        <f t="shared" si="32"/>
        <v>1</v>
      </c>
      <c r="E312" s="7">
        <f t="shared" si="33"/>
        <v>1</v>
      </c>
    </row>
    <row r="313" spans="1:5" ht="33" x14ac:dyDescent="0.25">
      <c r="A313" s="10" t="s">
        <v>19</v>
      </c>
      <c r="B313" s="6">
        <v>1</v>
      </c>
      <c r="C313" s="6">
        <v>0</v>
      </c>
      <c r="D313" s="6">
        <f t="shared" si="32"/>
        <v>1</v>
      </c>
      <c r="E313" s="7">
        <f t="shared" si="33"/>
        <v>1</v>
      </c>
    </row>
    <row r="314" spans="1:5" ht="16.5" x14ac:dyDescent="0.25">
      <c r="A314" s="10" t="s">
        <v>20</v>
      </c>
      <c r="B314" s="6">
        <v>1</v>
      </c>
      <c r="C314" s="6">
        <v>0</v>
      </c>
      <c r="D314" s="6">
        <f t="shared" si="32"/>
        <v>1</v>
      </c>
      <c r="E314" s="7">
        <f t="shared" si="33"/>
        <v>1</v>
      </c>
    </row>
    <row r="315" spans="1:5" ht="16.5" x14ac:dyDescent="0.25">
      <c r="A315" s="10" t="s">
        <v>11</v>
      </c>
      <c r="B315" s="6">
        <v>2</v>
      </c>
      <c r="C315" s="6">
        <v>0</v>
      </c>
      <c r="D315" s="6">
        <f t="shared" si="32"/>
        <v>2</v>
      </c>
      <c r="E315" s="7">
        <f t="shared" si="33"/>
        <v>1</v>
      </c>
    </row>
    <row r="316" spans="1:5" ht="33" x14ac:dyDescent="0.25">
      <c r="A316" s="10" t="s">
        <v>12</v>
      </c>
      <c r="B316" s="6">
        <v>1</v>
      </c>
      <c r="C316" s="6">
        <v>0</v>
      </c>
      <c r="D316" s="6">
        <f t="shared" si="32"/>
        <v>1</v>
      </c>
      <c r="E316" s="7">
        <f t="shared" si="33"/>
        <v>1</v>
      </c>
    </row>
    <row r="317" spans="1:5" ht="33" x14ac:dyDescent="0.25">
      <c r="A317" s="10" t="s">
        <v>33</v>
      </c>
      <c r="B317" s="6">
        <v>1</v>
      </c>
      <c r="C317" s="6">
        <v>0</v>
      </c>
      <c r="D317" s="6">
        <f t="shared" si="32"/>
        <v>1</v>
      </c>
      <c r="E317" s="7">
        <f t="shared" si="33"/>
        <v>1</v>
      </c>
    </row>
    <row r="318" spans="1:5" ht="33" x14ac:dyDescent="0.25">
      <c r="A318" s="10" t="s">
        <v>22</v>
      </c>
      <c r="B318" s="6">
        <v>1</v>
      </c>
      <c r="C318" s="6">
        <v>0</v>
      </c>
      <c r="D318" s="6">
        <f t="shared" si="32"/>
        <v>1</v>
      </c>
      <c r="E318" s="7">
        <f t="shared" si="33"/>
        <v>1</v>
      </c>
    </row>
    <row r="319" spans="1:5" ht="16.5" x14ac:dyDescent="0.25">
      <c r="A319" s="10" t="s">
        <v>23</v>
      </c>
      <c r="B319" s="6">
        <v>1</v>
      </c>
      <c r="C319" s="6">
        <v>0</v>
      </c>
      <c r="D319" s="6">
        <f t="shared" si="32"/>
        <v>1</v>
      </c>
      <c r="E319" s="7">
        <f t="shared" si="33"/>
        <v>1</v>
      </c>
    </row>
    <row r="320" spans="1:5" ht="33" x14ac:dyDescent="0.25">
      <c r="A320" s="10" t="s">
        <v>49</v>
      </c>
      <c r="B320" s="6">
        <v>1</v>
      </c>
      <c r="C320" s="6">
        <v>0</v>
      </c>
      <c r="D320" s="6">
        <f t="shared" si="32"/>
        <v>1</v>
      </c>
      <c r="E320" s="7">
        <f t="shared" si="33"/>
        <v>1</v>
      </c>
    </row>
    <row r="321" spans="1:5" ht="16.5" x14ac:dyDescent="0.25">
      <c r="A321" s="10" t="s">
        <v>24</v>
      </c>
      <c r="B321" s="6">
        <v>1</v>
      </c>
      <c r="C321" s="6">
        <v>0</v>
      </c>
      <c r="D321" s="6">
        <f t="shared" si="32"/>
        <v>1</v>
      </c>
      <c r="E321" s="7">
        <f t="shared" si="33"/>
        <v>1</v>
      </c>
    </row>
    <row r="322" spans="1:5" ht="33" x14ac:dyDescent="0.25">
      <c r="A322" s="10" t="s">
        <v>16</v>
      </c>
      <c r="B322" s="6">
        <v>2</v>
      </c>
      <c r="C322" s="6">
        <v>0</v>
      </c>
      <c r="D322" s="6">
        <f t="shared" si="32"/>
        <v>2</v>
      </c>
      <c r="E322" s="7">
        <f t="shared" si="33"/>
        <v>1</v>
      </c>
    </row>
    <row r="323" spans="1:5" ht="16.5" x14ac:dyDescent="0.25">
      <c r="A323" s="10" t="s">
        <v>17</v>
      </c>
      <c r="B323" s="6">
        <v>0</v>
      </c>
      <c r="C323" s="6">
        <v>1</v>
      </c>
      <c r="D323" s="6">
        <f t="shared" si="32"/>
        <v>1</v>
      </c>
      <c r="E323" s="7">
        <f t="shared" si="33"/>
        <v>0</v>
      </c>
    </row>
    <row r="324" spans="1:5" ht="16.5" x14ac:dyDescent="0.25">
      <c r="A324" s="2" t="s">
        <v>0</v>
      </c>
      <c r="B324" s="8">
        <f>SUM(B311:B323)</f>
        <v>14</v>
      </c>
      <c r="C324" s="8">
        <f>SUM(C311:C323)</f>
        <v>1</v>
      </c>
      <c r="D324" s="8">
        <f>SUM(D311:D323)</f>
        <v>15</v>
      </c>
      <c r="E324" s="9">
        <f>B324/D324</f>
        <v>0.93333333333333335</v>
      </c>
    </row>
    <row r="328" spans="1:5" ht="36" customHeight="1" x14ac:dyDescent="0.25">
      <c r="A328" s="21" t="s">
        <v>50</v>
      </c>
      <c r="B328" s="22"/>
      <c r="C328" s="22"/>
      <c r="D328" s="22"/>
      <c r="E328" s="23"/>
    </row>
    <row r="329" spans="1:5" ht="16.5" x14ac:dyDescent="0.25">
      <c r="A329" s="4" t="s">
        <v>9</v>
      </c>
      <c r="B329" s="5" t="s">
        <v>6</v>
      </c>
      <c r="C329" s="5" t="s">
        <v>3</v>
      </c>
      <c r="D329" s="5" t="s">
        <v>5</v>
      </c>
      <c r="E329" s="5" t="s">
        <v>4</v>
      </c>
    </row>
    <row r="330" spans="1:5" ht="33" x14ac:dyDescent="0.25">
      <c r="A330" s="10" t="s">
        <v>10</v>
      </c>
      <c r="B330" s="6">
        <v>2</v>
      </c>
      <c r="C330" s="6">
        <v>0</v>
      </c>
      <c r="D330" s="6">
        <f t="shared" ref="D330:D340" si="34">B330+C330</f>
        <v>2</v>
      </c>
      <c r="E330" s="7">
        <f t="shared" ref="E330:E340" si="35">B330/D330</f>
        <v>1</v>
      </c>
    </row>
    <row r="331" spans="1:5" ht="33" x14ac:dyDescent="0.25">
      <c r="A331" s="10" t="s">
        <v>19</v>
      </c>
      <c r="B331" s="6">
        <v>6</v>
      </c>
      <c r="C331" s="6">
        <v>0</v>
      </c>
      <c r="D331" s="6">
        <f t="shared" si="34"/>
        <v>6</v>
      </c>
      <c r="E331" s="7">
        <f t="shared" si="35"/>
        <v>1</v>
      </c>
    </row>
    <row r="332" spans="1:5" ht="16.5" x14ac:dyDescent="0.25">
      <c r="A332" s="10" t="s">
        <v>20</v>
      </c>
      <c r="B332" s="6">
        <v>2</v>
      </c>
      <c r="C332" s="6">
        <v>0</v>
      </c>
      <c r="D332" s="6">
        <f t="shared" si="34"/>
        <v>2</v>
      </c>
      <c r="E332" s="7">
        <f t="shared" si="35"/>
        <v>1</v>
      </c>
    </row>
    <row r="333" spans="1:5" ht="16.5" x14ac:dyDescent="0.25">
      <c r="A333" s="10" t="s">
        <v>11</v>
      </c>
      <c r="B333" s="6">
        <v>2</v>
      </c>
      <c r="C333" s="6">
        <v>0</v>
      </c>
      <c r="D333" s="6">
        <f t="shared" si="34"/>
        <v>2</v>
      </c>
      <c r="E333" s="7">
        <f t="shared" si="35"/>
        <v>1</v>
      </c>
    </row>
    <row r="334" spans="1:5" ht="33" x14ac:dyDescent="0.25">
      <c r="A334" s="10" t="s">
        <v>12</v>
      </c>
      <c r="B334" s="6">
        <v>4</v>
      </c>
      <c r="C334" s="6">
        <v>0</v>
      </c>
      <c r="D334" s="6">
        <f t="shared" si="34"/>
        <v>4</v>
      </c>
      <c r="E334" s="7">
        <f t="shared" si="35"/>
        <v>1</v>
      </c>
    </row>
    <row r="335" spans="1:5" ht="33" x14ac:dyDescent="0.25">
      <c r="A335" s="10" t="s">
        <v>49</v>
      </c>
      <c r="B335" s="6">
        <v>3</v>
      </c>
      <c r="C335" s="6">
        <v>0</v>
      </c>
      <c r="D335" s="6">
        <f t="shared" si="34"/>
        <v>3</v>
      </c>
      <c r="E335" s="7">
        <f t="shared" si="35"/>
        <v>1</v>
      </c>
    </row>
    <row r="336" spans="1:5" ht="16.5" x14ac:dyDescent="0.25">
      <c r="A336" s="10" t="s">
        <v>14</v>
      </c>
      <c r="B336" s="6">
        <v>2</v>
      </c>
      <c r="C336" s="6">
        <v>0</v>
      </c>
      <c r="D336" s="6">
        <f t="shared" si="34"/>
        <v>2</v>
      </c>
      <c r="E336" s="7">
        <f t="shared" si="35"/>
        <v>1</v>
      </c>
    </row>
    <row r="337" spans="1:5" ht="33" x14ac:dyDescent="0.25">
      <c r="A337" s="10" t="s">
        <v>28</v>
      </c>
      <c r="B337" s="6">
        <v>1</v>
      </c>
      <c r="C337" s="6">
        <v>0</v>
      </c>
      <c r="D337" s="6">
        <f t="shared" si="34"/>
        <v>1</v>
      </c>
      <c r="E337" s="7">
        <f t="shared" si="35"/>
        <v>1</v>
      </c>
    </row>
    <row r="338" spans="1:5" ht="16.5" x14ac:dyDescent="0.25">
      <c r="A338" s="10" t="s">
        <v>24</v>
      </c>
      <c r="B338" s="6">
        <v>1</v>
      </c>
      <c r="C338" s="6">
        <v>0</v>
      </c>
      <c r="D338" s="6">
        <f t="shared" si="34"/>
        <v>1</v>
      </c>
      <c r="E338" s="7">
        <f t="shared" si="35"/>
        <v>1</v>
      </c>
    </row>
    <row r="339" spans="1:5" ht="33" x14ac:dyDescent="0.25">
      <c r="A339" s="10" t="s">
        <v>16</v>
      </c>
      <c r="B339" s="6">
        <v>2</v>
      </c>
      <c r="C339" s="6">
        <v>0</v>
      </c>
      <c r="D339" s="6">
        <f t="shared" si="34"/>
        <v>2</v>
      </c>
      <c r="E339" s="7">
        <f t="shared" si="35"/>
        <v>1</v>
      </c>
    </row>
    <row r="340" spans="1:5" ht="16.5" x14ac:dyDescent="0.25">
      <c r="A340" s="10" t="s">
        <v>17</v>
      </c>
      <c r="B340" s="6">
        <v>3</v>
      </c>
      <c r="C340" s="6">
        <v>0</v>
      </c>
      <c r="D340" s="6">
        <f t="shared" si="34"/>
        <v>3</v>
      </c>
      <c r="E340" s="7">
        <f t="shared" si="35"/>
        <v>1</v>
      </c>
    </row>
    <row r="341" spans="1:5" ht="16.5" x14ac:dyDescent="0.25">
      <c r="A341" s="2" t="s">
        <v>0</v>
      </c>
      <c r="B341" s="8">
        <f>SUM(B330:B340)</f>
        <v>28</v>
      </c>
      <c r="C341" s="8">
        <f>SUM(C330:C340)</f>
        <v>0</v>
      </c>
      <c r="D341" s="8">
        <f>SUM(D330:D340)</f>
        <v>28</v>
      </c>
      <c r="E341" s="9">
        <f>B341/D341</f>
        <v>1</v>
      </c>
    </row>
    <row r="344" spans="1:5" x14ac:dyDescent="0.25">
      <c r="A344" s="24" t="s">
        <v>7</v>
      </c>
      <c r="B344" s="24"/>
      <c r="C344" s="24"/>
    </row>
    <row r="346" spans="1:5" ht="36" customHeight="1" x14ac:dyDescent="0.25">
      <c r="A346" s="21" t="s">
        <v>51</v>
      </c>
      <c r="B346" s="22"/>
      <c r="C346" s="22"/>
      <c r="D346" s="22"/>
      <c r="E346" s="23"/>
    </row>
    <row r="347" spans="1:5" ht="16.5" x14ac:dyDescent="0.25">
      <c r="A347" s="4" t="s">
        <v>9</v>
      </c>
      <c r="B347" s="5" t="s">
        <v>6</v>
      </c>
      <c r="C347" s="5" t="s">
        <v>3</v>
      </c>
      <c r="D347" s="5" t="s">
        <v>5</v>
      </c>
      <c r="E347" s="5" t="s">
        <v>4</v>
      </c>
    </row>
    <row r="348" spans="1:5" ht="33" x14ac:dyDescent="0.25">
      <c r="A348" s="10" t="s">
        <v>10</v>
      </c>
      <c r="B348" s="6">
        <v>1</v>
      </c>
      <c r="C348" s="6">
        <v>0</v>
      </c>
      <c r="D348" s="6">
        <f t="shared" ref="D348:D354" si="36">B348+C348</f>
        <v>1</v>
      </c>
      <c r="E348" s="7">
        <f t="shared" ref="E348:E354" si="37">B348/D348</f>
        <v>1</v>
      </c>
    </row>
    <row r="349" spans="1:5" ht="16.5" x14ac:dyDescent="0.25">
      <c r="A349" s="10" t="s">
        <v>27</v>
      </c>
      <c r="B349" s="6">
        <v>1</v>
      </c>
      <c r="C349" s="6">
        <v>0</v>
      </c>
      <c r="D349" s="6">
        <f t="shared" si="36"/>
        <v>1</v>
      </c>
      <c r="E349" s="7">
        <f t="shared" si="37"/>
        <v>1</v>
      </c>
    </row>
    <row r="350" spans="1:5" ht="33" x14ac:dyDescent="0.25">
      <c r="A350" s="10" t="s">
        <v>19</v>
      </c>
      <c r="B350" s="6">
        <v>1</v>
      </c>
      <c r="C350" s="6">
        <v>0</v>
      </c>
      <c r="D350" s="6">
        <f t="shared" si="36"/>
        <v>1</v>
      </c>
      <c r="E350" s="7">
        <f t="shared" si="37"/>
        <v>1</v>
      </c>
    </row>
    <row r="351" spans="1:5" ht="16.5" x14ac:dyDescent="0.25">
      <c r="A351" s="10" t="s">
        <v>20</v>
      </c>
      <c r="B351" s="6">
        <v>2</v>
      </c>
      <c r="C351" s="6">
        <v>0</v>
      </c>
      <c r="D351" s="6">
        <f t="shared" si="36"/>
        <v>2</v>
      </c>
      <c r="E351" s="7">
        <f t="shared" si="37"/>
        <v>1</v>
      </c>
    </row>
    <row r="352" spans="1:5" ht="33" x14ac:dyDescent="0.25">
      <c r="A352" s="10" t="s">
        <v>12</v>
      </c>
      <c r="B352" s="6">
        <v>6</v>
      </c>
      <c r="C352" s="6">
        <v>0</v>
      </c>
      <c r="D352" s="6">
        <f t="shared" si="36"/>
        <v>6</v>
      </c>
      <c r="E352" s="7">
        <f t="shared" si="37"/>
        <v>1</v>
      </c>
    </row>
    <row r="353" spans="1:5" ht="16.5" x14ac:dyDescent="0.25">
      <c r="A353" s="10" t="s">
        <v>15</v>
      </c>
      <c r="B353" s="6">
        <v>1</v>
      </c>
      <c r="C353" s="6">
        <v>0</v>
      </c>
      <c r="D353" s="6">
        <f t="shared" si="36"/>
        <v>1</v>
      </c>
      <c r="E353" s="7">
        <f t="shared" si="37"/>
        <v>1</v>
      </c>
    </row>
    <row r="354" spans="1:5" ht="16.5" x14ac:dyDescent="0.25">
      <c r="A354" s="10" t="s">
        <v>17</v>
      </c>
      <c r="B354" s="6">
        <v>4</v>
      </c>
      <c r="C354" s="6">
        <v>0</v>
      </c>
      <c r="D354" s="6">
        <f t="shared" si="36"/>
        <v>4</v>
      </c>
      <c r="E354" s="7">
        <f t="shared" si="37"/>
        <v>1</v>
      </c>
    </row>
    <row r="355" spans="1:5" ht="16.5" x14ac:dyDescent="0.25">
      <c r="A355" s="2" t="s">
        <v>0</v>
      </c>
      <c r="B355" s="8">
        <f>SUM(B348:B354)</f>
        <v>16</v>
      </c>
      <c r="C355" s="8">
        <f>SUM(C348:C354)</f>
        <v>0</v>
      </c>
      <c r="D355" s="8">
        <f>SUM(D348:D354)</f>
        <v>16</v>
      </c>
      <c r="E355" s="9">
        <f>B355/D355</f>
        <v>1</v>
      </c>
    </row>
    <row r="359" spans="1:5" ht="37.5" customHeight="1" x14ac:dyDescent="0.25">
      <c r="A359" s="21" t="s">
        <v>52</v>
      </c>
      <c r="B359" s="22"/>
      <c r="C359" s="22"/>
      <c r="D359" s="22"/>
      <c r="E359" s="23"/>
    </row>
    <row r="360" spans="1:5" ht="16.5" x14ac:dyDescent="0.25">
      <c r="A360" s="4" t="s">
        <v>9</v>
      </c>
      <c r="B360" s="5" t="s">
        <v>6</v>
      </c>
      <c r="C360" s="5" t="s">
        <v>3</v>
      </c>
      <c r="D360" s="5" t="s">
        <v>5</v>
      </c>
      <c r="E360" s="5" t="s">
        <v>4</v>
      </c>
    </row>
    <row r="361" spans="1:5" ht="33" x14ac:dyDescent="0.25">
      <c r="A361" s="10" t="s">
        <v>10</v>
      </c>
      <c r="B361" s="6">
        <v>6</v>
      </c>
      <c r="C361" s="6">
        <v>0</v>
      </c>
      <c r="D361" s="6">
        <f t="shared" ref="D361:D373" si="38">B361+C361</f>
        <v>6</v>
      </c>
      <c r="E361" s="7">
        <f t="shared" ref="E361:E373" si="39">B361/D361</f>
        <v>1</v>
      </c>
    </row>
    <row r="362" spans="1:5" ht="33" x14ac:dyDescent="0.25">
      <c r="A362" s="10" t="s">
        <v>31</v>
      </c>
      <c r="B362" s="6">
        <v>2</v>
      </c>
      <c r="C362" s="6">
        <v>0</v>
      </c>
      <c r="D362" s="6">
        <f t="shared" si="38"/>
        <v>2</v>
      </c>
      <c r="E362" s="7">
        <f t="shared" si="39"/>
        <v>1</v>
      </c>
    </row>
    <row r="363" spans="1:5" ht="33" x14ac:dyDescent="0.25">
      <c r="A363" s="10" t="s">
        <v>19</v>
      </c>
      <c r="B363" s="6">
        <v>3</v>
      </c>
      <c r="C363" s="6">
        <v>0</v>
      </c>
      <c r="D363" s="6">
        <f t="shared" si="38"/>
        <v>3</v>
      </c>
      <c r="E363" s="7">
        <f t="shared" si="39"/>
        <v>1</v>
      </c>
    </row>
    <row r="364" spans="1:5" ht="16.5" x14ac:dyDescent="0.25">
      <c r="A364" s="10" t="s">
        <v>20</v>
      </c>
      <c r="B364" s="6">
        <v>4</v>
      </c>
      <c r="C364" s="6">
        <v>0</v>
      </c>
      <c r="D364" s="6">
        <f t="shared" si="38"/>
        <v>4</v>
      </c>
      <c r="E364" s="7">
        <f t="shared" si="39"/>
        <v>1</v>
      </c>
    </row>
    <row r="365" spans="1:5" ht="16.5" x14ac:dyDescent="0.25">
      <c r="A365" s="10" t="s">
        <v>11</v>
      </c>
      <c r="B365" s="6">
        <v>2</v>
      </c>
      <c r="C365" s="6">
        <v>0</v>
      </c>
      <c r="D365" s="6">
        <f t="shared" si="38"/>
        <v>2</v>
      </c>
      <c r="E365" s="7">
        <f>B365/D365</f>
        <v>1</v>
      </c>
    </row>
    <row r="366" spans="1:5" ht="33" x14ac:dyDescent="0.25">
      <c r="A366" s="10" t="s">
        <v>12</v>
      </c>
      <c r="B366" s="6">
        <v>1</v>
      </c>
      <c r="C366" s="6">
        <v>0</v>
      </c>
      <c r="D366" s="6">
        <f t="shared" si="38"/>
        <v>1</v>
      </c>
      <c r="E366" s="7">
        <f t="shared" si="39"/>
        <v>1</v>
      </c>
    </row>
    <row r="367" spans="1:5" ht="33" x14ac:dyDescent="0.25">
      <c r="A367" s="10" t="s">
        <v>53</v>
      </c>
      <c r="B367" s="6">
        <v>1</v>
      </c>
      <c r="C367" s="6">
        <v>0</v>
      </c>
      <c r="D367" s="6">
        <f t="shared" si="38"/>
        <v>1</v>
      </c>
      <c r="E367" s="7">
        <f t="shared" si="39"/>
        <v>1</v>
      </c>
    </row>
    <row r="368" spans="1:5" ht="16.5" x14ac:dyDescent="0.25">
      <c r="A368" s="10" t="s">
        <v>23</v>
      </c>
      <c r="B368" s="6">
        <v>2</v>
      </c>
      <c r="C368" s="6">
        <v>0</v>
      </c>
      <c r="D368" s="6">
        <f t="shared" si="38"/>
        <v>2</v>
      </c>
      <c r="E368" s="7">
        <f t="shared" si="39"/>
        <v>1</v>
      </c>
    </row>
    <row r="369" spans="1:5" ht="33" x14ac:dyDescent="0.25">
      <c r="A369" s="10" t="s">
        <v>54</v>
      </c>
      <c r="B369" s="6">
        <v>1</v>
      </c>
      <c r="C369" s="6">
        <v>0</v>
      </c>
      <c r="D369" s="6">
        <f t="shared" si="38"/>
        <v>1</v>
      </c>
      <c r="E369" s="7">
        <f t="shared" si="39"/>
        <v>1</v>
      </c>
    </row>
    <row r="370" spans="1:5" ht="33" x14ac:dyDescent="0.25">
      <c r="A370" s="10" t="s">
        <v>49</v>
      </c>
      <c r="B370" s="6">
        <v>2</v>
      </c>
      <c r="C370" s="6">
        <v>0</v>
      </c>
      <c r="D370" s="6">
        <f t="shared" si="38"/>
        <v>2</v>
      </c>
      <c r="E370" s="7">
        <f t="shared" si="39"/>
        <v>1</v>
      </c>
    </row>
    <row r="371" spans="1:5" ht="16.5" x14ac:dyDescent="0.25">
      <c r="A371" s="10" t="s">
        <v>14</v>
      </c>
      <c r="B371" s="6">
        <v>1</v>
      </c>
      <c r="C371" s="6">
        <v>0</v>
      </c>
      <c r="D371" s="6">
        <f t="shared" si="38"/>
        <v>1</v>
      </c>
      <c r="E371" s="7">
        <f t="shared" si="39"/>
        <v>1</v>
      </c>
    </row>
    <row r="372" spans="1:5" ht="33" x14ac:dyDescent="0.25">
      <c r="A372" s="10" t="s">
        <v>28</v>
      </c>
      <c r="B372" s="6">
        <v>1</v>
      </c>
      <c r="C372" s="6">
        <v>0</v>
      </c>
      <c r="D372" s="6">
        <f t="shared" si="38"/>
        <v>1</v>
      </c>
      <c r="E372" s="7">
        <f t="shared" si="39"/>
        <v>1</v>
      </c>
    </row>
    <row r="373" spans="1:5" ht="16.5" x14ac:dyDescent="0.25">
      <c r="A373" s="10" t="s">
        <v>24</v>
      </c>
      <c r="B373" s="6">
        <v>2</v>
      </c>
      <c r="C373" s="6">
        <v>0</v>
      </c>
      <c r="D373" s="6">
        <f t="shared" si="38"/>
        <v>2</v>
      </c>
      <c r="E373" s="7">
        <f t="shared" si="39"/>
        <v>1</v>
      </c>
    </row>
    <row r="374" spans="1:5" ht="16.5" x14ac:dyDescent="0.25">
      <c r="A374" s="2" t="s">
        <v>0</v>
      </c>
      <c r="B374" s="8">
        <f>SUM(B361:B373)</f>
        <v>28</v>
      </c>
      <c r="C374" s="8">
        <f>SUM(C361:C373)</f>
        <v>0</v>
      </c>
      <c r="D374" s="8">
        <f>SUM(D361:D373)</f>
        <v>28</v>
      </c>
      <c r="E374" s="9">
        <f>B374/D374</f>
        <v>1</v>
      </c>
    </row>
    <row r="376" spans="1:5" x14ac:dyDescent="0.25">
      <c r="A376" s="24" t="s">
        <v>7</v>
      </c>
      <c r="B376" s="24"/>
      <c r="C376" s="24"/>
    </row>
    <row r="378" spans="1:5" ht="36.75" customHeight="1" x14ac:dyDescent="0.25">
      <c r="A378" s="21" t="s">
        <v>55</v>
      </c>
      <c r="B378" s="22"/>
      <c r="C378" s="22"/>
      <c r="D378" s="22"/>
      <c r="E378" s="23"/>
    </row>
    <row r="379" spans="1:5" ht="16.5" x14ac:dyDescent="0.25">
      <c r="A379" s="4" t="s">
        <v>9</v>
      </c>
      <c r="B379" s="5" t="s">
        <v>6</v>
      </c>
      <c r="C379" s="5" t="s">
        <v>3</v>
      </c>
      <c r="D379" s="5" t="s">
        <v>5</v>
      </c>
      <c r="E379" s="5" t="s">
        <v>4</v>
      </c>
    </row>
    <row r="380" spans="1:5" ht="16.5" x14ac:dyDescent="0.25">
      <c r="A380" s="10" t="s">
        <v>32</v>
      </c>
      <c r="B380" s="6">
        <v>2</v>
      </c>
      <c r="C380" s="6">
        <v>0</v>
      </c>
      <c r="D380" s="6">
        <f t="shared" ref="D380:D388" si="40">B380+C380</f>
        <v>2</v>
      </c>
      <c r="E380" s="7">
        <f t="shared" ref="E380:E381" si="41">B380/D380</f>
        <v>1</v>
      </c>
    </row>
    <row r="381" spans="1:5" ht="33" x14ac:dyDescent="0.25">
      <c r="A381" s="10" t="s">
        <v>19</v>
      </c>
      <c r="B381" s="6">
        <v>6</v>
      </c>
      <c r="C381" s="6">
        <v>0</v>
      </c>
      <c r="D381" s="6">
        <f t="shared" si="40"/>
        <v>6</v>
      </c>
      <c r="E381" s="7">
        <f t="shared" si="41"/>
        <v>1</v>
      </c>
    </row>
    <row r="382" spans="1:5" ht="16.5" x14ac:dyDescent="0.25">
      <c r="A382" s="10" t="s">
        <v>11</v>
      </c>
      <c r="B382" s="6">
        <v>2</v>
      </c>
      <c r="C382" s="6">
        <v>0</v>
      </c>
      <c r="D382" s="6">
        <f t="shared" si="40"/>
        <v>2</v>
      </c>
      <c r="E382" s="7">
        <f>B382/D382</f>
        <v>1</v>
      </c>
    </row>
    <row r="383" spans="1:5" ht="33" x14ac:dyDescent="0.25">
      <c r="A383" s="10" t="s">
        <v>12</v>
      </c>
      <c r="B383" s="6">
        <v>7</v>
      </c>
      <c r="C383" s="6">
        <v>0</v>
      </c>
      <c r="D383" s="6">
        <f t="shared" si="40"/>
        <v>7</v>
      </c>
      <c r="E383" s="7">
        <f t="shared" ref="E383:E388" si="42">B383/D383</f>
        <v>1</v>
      </c>
    </row>
    <row r="384" spans="1:5" ht="16.5" x14ac:dyDescent="0.25">
      <c r="A384" s="10" t="s">
        <v>23</v>
      </c>
      <c r="B384" s="6">
        <v>0</v>
      </c>
      <c r="C384" s="6">
        <v>1</v>
      </c>
      <c r="D384" s="6">
        <f t="shared" si="40"/>
        <v>1</v>
      </c>
      <c r="E384" s="7">
        <f t="shared" si="42"/>
        <v>0</v>
      </c>
    </row>
    <row r="385" spans="1:5" ht="33" x14ac:dyDescent="0.25">
      <c r="A385" s="10" t="s">
        <v>49</v>
      </c>
      <c r="B385" s="6">
        <v>1</v>
      </c>
      <c r="C385" s="6">
        <v>0</v>
      </c>
      <c r="D385" s="6">
        <f t="shared" si="40"/>
        <v>1</v>
      </c>
      <c r="E385" s="7">
        <f t="shared" si="42"/>
        <v>1</v>
      </c>
    </row>
    <row r="386" spans="1:5" ht="16.5" x14ac:dyDescent="0.25">
      <c r="A386" s="10" t="s">
        <v>14</v>
      </c>
      <c r="B386" s="6">
        <v>3</v>
      </c>
      <c r="C386" s="6">
        <v>0</v>
      </c>
      <c r="D386" s="6">
        <f t="shared" si="40"/>
        <v>3</v>
      </c>
      <c r="E386" s="7">
        <f t="shared" si="42"/>
        <v>1</v>
      </c>
    </row>
    <row r="387" spans="1:5" ht="16.5" x14ac:dyDescent="0.25">
      <c r="A387" s="10" t="s">
        <v>24</v>
      </c>
      <c r="B387" s="6">
        <v>2</v>
      </c>
      <c r="C387" s="6">
        <v>0</v>
      </c>
      <c r="D387" s="6">
        <f t="shared" si="40"/>
        <v>2</v>
      </c>
      <c r="E387" s="7">
        <f t="shared" si="42"/>
        <v>1</v>
      </c>
    </row>
    <row r="388" spans="1:5" ht="16.5" x14ac:dyDescent="0.25">
      <c r="A388" s="10" t="s">
        <v>17</v>
      </c>
      <c r="B388" s="6">
        <v>1</v>
      </c>
      <c r="C388" s="6">
        <v>0</v>
      </c>
      <c r="D388" s="6">
        <f t="shared" si="40"/>
        <v>1</v>
      </c>
      <c r="E388" s="7">
        <f t="shared" si="42"/>
        <v>1</v>
      </c>
    </row>
    <row r="389" spans="1:5" ht="16.5" x14ac:dyDescent="0.25">
      <c r="A389" s="2" t="s">
        <v>0</v>
      </c>
      <c r="B389" s="8">
        <f>SUM(B380:B388)</f>
        <v>24</v>
      </c>
      <c r="C389" s="8">
        <f>SUM(C380:C388)</f>
        <v>1</v>
      </c>
      <c r="D389" s="8">
        <f>SUM(D380:D388)</f>
        <v>25</v>
      </c>
      <c r="E389" s="9">
        <f>B389/D389</f>
        <v>0.96</v>
      </c>
    </row>
    <row r="393" spans="1:5" ht="39.75" customHeight="1" x14ac:dyDescent="0.25">
      <c r="A393" s="21" t="s">
        <v>56</v>
      </c>
      <c r="B393" s="22"/>
      <c r="C393" s="22"/>
      <c r="D393" s="22"/>
      <c r="E393" s="23"/>
    </row>
    <row r="394" spans="1:5" ht="16.5" x14ac:dyDescent="0.25">
      <c r="A394" s="4" t="s">
        <v>9</v>
      </c>
      <c r="B394" s="5" t="s">
        <v>6</v>
      </c>
      <c r="C394" s="5" t="s">
        <v>3</v>
      </c>
      <c r="D394" s="5" t="s">
        <v>5</v>
      </c>
      <c r="E394" s="5" t="s">
        <v>4</v>
      </c>
    </row>
    <row r="395" spans="1:5" ht="33" x14ac:dyDescent="0.25">
      <c r="A395" s="10" t="s">
        <v>10</v>
      </c>
      <c r="B395" s="6">
        <v>3</v>
      </c>
      <c r="C395" s="6">
        <v>0</v>
      </c>
      <c r="D395" s="6">
        <f t="shared" ref="D395:D405" si="43">B395+C395</f>
        <v>3</v>
      </c>
      <c r="E395" s="7">
        <f t="shared" ref="E395:E396" si="44">B395/D395</f>
        <v>1</v>
      </c>
    </row>
    <row r="396" spans="1:5" ht="33" x14ac:dyDescent="0.25">
      <c r="A396" s="10" t="s">
        <v>31</v>
      </c>
      <c r="B396" s="6">
        <v>2</v>
      </c>
      <c r="C396" s="6">
        <v>1</v>
      </c>
      <c r="D396" s="6">
        <f t="shared" si="43"/>
        <v>3</v>
      </c>
      <c r="E396" s="7">
        <f t="shared" si="44"/>
        <v>0.66666666666666663</v>
      </c>
    </row>
    <row r="397" spans="1:5" ht="33" x14ac:dyDescent="0.25">
      <c r="A397" s="10" t="s">
        <v>57</v>
      </c>
      <c r="B397" s="6">
        <v>1</v>
      </c>
      <c r="C397" s="6">
        <v>0</v>
      </c>
      <c r="D397" s="6">
        <f t="shared" si="43"/>
        <v>1</v>
      </c>
      <c r="E397" s="7">
        <f>B397/D397</f>
        <v>1</v>
      </c>
    </row>
    <row r="398" spans="1:5" ht="33" x14ac:dyDescent="0.25">
      <c r="A398" s="10" t="s">
        <v>19</v>
      </c>
      <c r="B398" s="6">
        <v>4</v>
      </c>
      <c r="C398" s="6">
        <v>0</v>
      </c>
      <c r="D398" s="6">
        <f t="shared" si="43"/>
        <v>4</v>
      </c>
      <c r="E398" s="7">
        <f t="shared" ref="E398:E405" si="45">B398/D398</f>
        <v>1</v>
      </c>
    </row>
    <row r="399" spans="1:5" ht="16.5" x14ac:dyDescent="0.25">
      <c r="A399" s="10" t="s">
        <v>11</v>
      </c>
      <c r="B399" s="6">
        <v>1</v>
      </c>
      <c r="C399" s="6">
        <v>0</v>
      </c>
      <c r="D399" s="6">
        <f t="shared" si="43"/>
        <v>1</v>
      </c>
      <c r="E399" s="7">
        <f t="shared" si="45"/>
        <v>1</v>
      </c>
    </row>
    <row r="400" spans="1:5" ht="33" x14ac:dyDescent="0.25">
      <c r="A400" s="10" t="s">
        <v>12</v>
      </c>
      <c r="B400" s="6">
        <v>3</v>
      </c>
      <c r="C400" s="6">
        <v>0</v>
      </c>
      <c r="D400" s="6">
        <f t="shared" si="43"/>
        <v>3</v>
      </c>
      <c r="E400" s="7">
        <f t="shared" si="45"/>
        <v>1</v>
      </c>
    </row>
    <row r="401" spans="1:5" ht="16.5" x14ac:dyDescent="0.25">
      <c r="A401" s="10" t="s">
        <v>58</v>
      </c>
      <c r="B401" s="6">
        <v>6</v>
      </c>
      <c r="C401" s="6">
        <v>0</v>
      </c>
      <c r="D401" s="6">
        <f t="shared" si="43"/>
        <v>6</v>
      </c>
      <c r="E401" s="7">
        <f t="shared" si="45"/>
        <v>1</v>
      </c>
    </row>
    <row r="402" spans="1:5" ht="33" x14ac:dyDescent="0.25">
      <c r="A402" s="10" t="s">
        <v>49</v>
      </c>
      <c r="B402" s="6">
        <v>2</v>
      </c>
      <c r="C402" s="6">
        <v>0</v>
      </c>
      <c r="D402" s="6">
        <f t="shared" si="43"/>
        <v>2</v>
      </c>
      <c r="E402" s="7">
        <f t="shared" si="45"/>
        <v>1</v>
      </c>
    </row>
    <row r="403" spans="1:5" ht="16.5" x14ac:dyDescent="0.25">
      <c r="A403" s="10" t="s">
        <v>14</v>
      </c>
      <c r="B403" s="6">
        <v>1</v>
      </c>
      <c r="C403" s="6">
        <v>0</v>
      </c>
      <c r="D403" s="6">
        <f t="shared" si="43"/>
        <v>1</v>
      </c>
      <c r="E403" s="7">
        <f t="shared" si="45"/>
        <v>1</v>
      </c>
    </row>
    <row r="404" spans="1:5" ht="16.5" x14ac:dyDescent="0.25">
      <c r="A404" s="10" t="s">
        <v>24</v>
      </c>
      <c r="B404" s="6">
        <v>2</v>
      </c>
      <c r="C404" s="6">
        <v>0</v>
      </c>
      <c r="D404" s="6">
        <f t="shared" si="43"/>
        <v>2</v>
      </c>
      <c r="E404" s="7">
        <f t="shared" si="45"/>
        <v>1</v>
      </c>
    </row>
    <row r="405" spans="1:5" ht="16.5" x14ac:dyDescent="0.25">
      <c r="A405" s="10" t="s">
        <v>17</v>
      </c>
      <c r="B405" s="6">
        <v>3</v>
      </c>
      <c r="C405" s="6">
        <v>0</v>
      </c>
      <c r="D405" s="6">
        <f t="shared" si="43"/>
        <v>3</v>
      </c>
      <c r="E405" s="7">
        <f t="shared" si="45"/>
        <v>1</v>
      </c>
    </row>
    <row r="406" spans="1:5" ht="16.5" x14ac:dyDescent="0.25">
      <c r="A406" s="2" t="s">
        <v>0</v>
      </c>
      <c r="B406" s="8">
        <f>SUM(B395:B405)</f>
        <v>28</v>
      </c>
      <c r="C406" s="8">
        <f>SUM(C395:C405)</f>
        <v>1</v>
      </c>
      <c r="D406" s="8">
        <f>SUM(D395:D405)</f>
        <v>29</v>
      </c>
      <c r="E406" s="9">
        <f>B406/D406</f>
        <v>0.96551724137931039</v>
      </c>
    </row>
    <row r="408" spans="1:5" x14ac:dyDescent="0.25">
      <c r="A408" s="24" t="s">
        <v>7</v>
      </c>
      <c r="B408" s="24"/>
      <c r="C408" s="24"/>
    </row>
    <row r="410" spans="1:5" ht="36" customHeight="1" x14ac:dyDescent="0.25">
      <c r="A410" s="21" t="s">
        <v>59</v>
      </c>
      <c r="B410" s="22"/>
      <c r="C410" s="22"/>
      <c r="D410" s="22"/>
      <c r="E410" s="23"/>
    </row>
    <row r="411" spans="1:5" ht="16.5" x14ac:dyDescent="0.25">
      <c r="A411" s="4" t="s">
        <v>9</v>
      </c>
      <c r="B411" s="5" t="s">
        <v>6</v>
      </c>
      <c r="C411" s="5" t="s">
        <v>3</v>
      </c>
      <c r="D411" s="5" t="s">
        <v>5</v>
      </c>
      <c r="E411" s="5" t="s">
        <v>4</v>
      </c>
    </row>
    <row r="412" spans="1:5" ht="33" x14ac:dyDescent="0.25">
      <c r="A412" s="10" t="s">
        <v>10</v>
      </c>
      <c r="B412" s="6">
        <v>2</v>
      </c>
      <c r="C412" s="6">
        <v>0</v>
      </c>
      <c r="D412" s="6">
        <f t="shared" ref="D412:D427" si="46">B412+C412</f>
        <v>2</v>
      </c>
      <c r="E412" s="7">
        <f t="shared" ref="E412:E413" si="47">B412/D412</f>
        <v>1</v>
      </c>
    </row>
    <row r="413" spans="1:5" ht="33" x14ac:dyDescent="0.25">
      <c r="A413" s="10" t="s">
        <v>31</v>
      </c>
      <c r="B413" s="6">
        <v>1</v>
      </c>
      <c r="C413" s="6">
        <v>0</v>
      </c>
      <c r="D413" s="6">
        <f t="shared" si="46"/>
        <v>1</v>
      </c>
      <c r="E413" s="7">
        <f t="shared" si="47"/>
        <v>1</v>
      </c>
    </row>
    <row r="414" spans="1:5" ht="33" x14ac:dyDescent="0.25">
      <c r="A414" s="10" t="s">
        <v>57</v>
      </c>
      <c r="B414" s="6">
        <v>0</v>
      </c>
      <c r="C414" s="6">
        <v>1</v>
      </c>
      <c r="D414" s="6">
        <f t="shared" si="46"/>
        <v>1</v>
      </c>
      <c r="E414" s="7">
        <f>B414/D414</f>
        <v>0</v>
      </c>
    </row>
    <row r="415" spans="1:5" ht="33" x14ac:dyDescent="0.25">
      <c r="A415" s="10" t="s">
        <v>19</v>
      </c>
      <c r="B415" s="6">
        <v>4</v>
      </c>
      <c r="C415" s="6">
        <v>0</v>
      </c>
      <c r="D415" s="6">
        <f t="shared" si="46"/>
        <v>4</v>
      </c>
      <c r="E415" s="7">
        <f t="shared" ref="E415:E427" si="48">B415/D415</f>
        <v>1</v>
      </c>
    </row>
    <row r="416" spans="1:5" ht="16.5" x14ac:dyDescent="0.25">
      <c r="A416" s="10" t="s">
        <v>27</v>
      </c>
      <c r="B416" s="6">
        <v>6</v>
      </c>
      <c r="C416" s="6">
        <v>1</v>
      </c>
      <c r="D416" s="6">
        <f t="shared" si="46"/>
        <v>7</v>
      </c>
      <c r="E416" s="7">
        <f t="shared" si="48"/>
        <v>0.8571428571428571</v>
      </c>
    </row>
    <row r="417" spans="1:5" ht="16.5" x14ac:dyDescent="0.25">
      <c r="A417" s="10" t="s">
        <v>20</v>
      </c>
      <c r="B417" s="6">
        <v>2</v>
      </c>
      <c r="C417" s="6">
        <v>0</v>
      </c>
      <c r="D417" s="6">
        <f t="shared" si="46"/>
        <v>2</v>
      </c>
      <c r="E417" s="7">
        <f t="shared" si="48"/>
        <v>1</v>
      </c>
    </row>
    <row r="418" spans="1:5" ht="16.5" x14ac:dyDescent="0.25">
      <c r="A418" s="10" t="s">
        <v>11</v>
      </c>
      <c r="B418" s="6">
        <v>3</v>
      </c>
      <c r="C418" s="6">
        <v>0</v>
      </c>
      <c r="D418" s="6">
        <f t="shared" si="46"/>
        <v>3</v>
      </c>
      <c r="E418" s="7">
        <f t="shared" si="48"/>
        <v>1</v>
      </c>
    </row>
    <row r="419" spans="1:5" ht="33" x14ac:dyDescent="0.25">
      <c r="A419" s="10" t="s">
        <v>12</v>
      </c>
      <c r="B419" s="6">
        <v>5</v>
      </c>
      <c r="C419" s="6">
        <v>0</v>
      </c>
      <c r="D419" s="6">
        <f t="shared" si="46"/>
        <v>5</v>
      </c>
      <c r="E419" s="7">
        <f t="shared" si="48"/>
        <v>1</v>
      </c>
    </row>
    <row r="420" spans="1:5" ht="33" x14ac:dyDescent="0.25">
      <c r="A420" s="10" t="s">
        <v>33</v>
      </c>
      <c r="B420" s="6">
        <v>1</v>
      </c>
      <c r="C420" s="6">
        <v>1</v>
      </c>
      <c r="D420" s="6">
        <f t="shared" si="46"/>
        <v>2</v>
      </c>
      <c r="E420" s="7">
        <f t="shared" si="48"/>
        <v>0.5</v>
      </c>
    </row>
    <row r="421" spans="1:5" ht="16.5" x14ac:dyDescent="0.25">
      <c r="A421" s="10" t="s">
        <v>58</v>
      </c>
      <c r="B421" s="6">
        <v>2</v>
      </c>
      <c r="C421" s="6">
        <v>0</v>
      </c>
      <c r="D421" s="6">
        <f t="shared" si="46"/>
        <v>2</v>
      </c>
      <c r="E421" s="7">
        <f t="shared" si="48"/>
        <v>1</v>
      </c>
    </row>
    <row r="422" spans="1:5" ht="33" x14ac:dyDescent="0.25">
      <c r="A422" s="10" t="s">
        <v>49</v>
      </c>
      <c r="B422" s="6">
        <v>1</v>
      </c>
      <c r="C422" s="6">
        <v>0</v>
      </c>
      <c r="D422" s="6">
        <f t="shared" si="46"/>
        <v>1</v>
      </c>
      <c r="E422" s="7">
        <f t="shared" si="48"/>
        <v>1</v>
      </c>
    </row>
    <row r="423" spans="1:5" ht="16.5" x14ac:dyDescent="0.25">
      <c r="A423" s="10" t="s">
        <v>14</v>
      </c>
      <c r="B423" s="6">
        <v>1</v>
      </c>
      <c r="C423" s="6">
        <v>0</v>
      </c>
      <c r="D423" s="6">
        <f t="shared" si="46"/>
        <v>1</v>
      </c>
      <c r="E423" s="7">
        <f t="shared" si="48"/>
        <v>1</v>
      </c>
    </row>
    <row r="424" spans="1:5" ht="33" x14ac:dyDescent="0.25">
      <c r="A424" s="10" t="s">
        <v>28</v>
      </c>
      <c r="B424" s="6">
        <v>1</v>
      </c>
      <c r="C424" s="6">
        <v>0</v>
      </c>
      <c r="D424" s="6">
        <f t="shared" si="46"/>
        <v>1</v>
      </c>
      <c r="E424" s="7">
        <f t="shared" si="48"/>
        <v>1</v>
      </c>
    </row>
    <row r="425" spans="1:5" ht="16.5" x14ac:dyDescent="0.25">
      <c r="A425" s="10" t="s">
        <v>15</v>
      </c>
      <c r="B425" s="6">
        <v>4</v>
      </c>
      <c r="C425" s="6">
        <v>0</v>
      </c>
      <c r="D425" s="6">
        <f t="shared" si="46"/>
        <v>4</v>
      </c>
      <c r="E425" s="7">
        <f t="shared" si="48"/>
        <v>1</v>
      </c>
    </row>
    <row r="426" spans="1:5" ht="16.5" x14ac:dyDescent="0.25">
      <c r="A426" s="10" t="s">
        <v>24</v>
      </c>
      <c r="B426" s="6">
        <v>4</v>
      </c>
      <c r="C426" s="6">
        <v>0</v>
      </c>
      <c r="D426" s="6">
        <f t="shared" si="46"/>
        <v>4</v>
      </c>
      <c r="E426" s="7">
        <f t="shared" si="48"/>
        <v>1</v>
      </c>
    </row>
    <row r="427" spans="1:5" ht="16.5" x14ac:dyDescent="0.25">
      <c r="A427" s="10" t="s">
        <v>17</v>
      </c>
      <c r="B427" s="6">
        <v>5</v>
      </c>
      <c r="C427" s="6">
        <v>0</v>
      </c>
      <c r="D427" s="6">
        <f t="shared" si="46"/>
        <v>5</v>
      </c>
      <c r="E427" s="7">
        <f t="shared" si="48"/>
        <v>1</v>
      </c>
    </row>
    <row r="428" spans="1:5" ht="16.5" x14ac:dyDescent="0.25">
      <c r="A428" s="2" t="s">
        <v>0</v>
      </c>
      <c r="B428" s="8">
        <f>SUM(B412:B427)</f>
        <v>42</v>
      </c>
      <c r="C428" s="8">
        <f>SUM(C412:C427)</f>
        <v>3</v>
      </c>
      <c r="D428" s="8">
        <f>SUM(D412:D427)</f>
        <v>45</v>
      </c>
      <c r="E428" s="9">
        <f>B428/D428</f>
        <v>0.93333333333333335</v>
      </c>
    </row>
    <row r="431" spans="1:5" ht="37.5" customHeight="1" x14ac:dyDescent="0.25">
      <c r="A431" s="21" t="s">
        <v>60</v>
      </c>
      <c r="B431" s="22"/>
      <c r="C431" s="22"/>
      <c r="D431" s="22"/>
      <c r="E431" s="23"/>
    </row>
    <row r="432" spans="1:5" ht="16.5" x14ac:dyDescent="0.25">
      <c r="A432" s="4" t="s">
        <v>9</v>
      </c>
      <c r="B432" s="5" t="s">
        <v>6</v>
      </c>
      <c r="C432" s="5" t="s">
        <v>3</v>
      </c>
      <c r="D432" s="5" t="s">
        <v>5</v>
      </c>
      <c r="E432" s="5" t="s">
        <v>4</v>
      </c>
    </row>
    <row r="433" spans="1:5" ht="33" x14ac:dyDescent="0.25">
      <c r="A433" s="10" t="s">
        <v>10</v>
      </c>
      <c r="B433" s="6">
        <v>2</v>
      </c>
      <c r="C433" s="6">
        <v>0</v>
      </c>
      <c r="D433" s="6">
        <f t="shared" ref="D433:D446" si="49">B433+C433</f>
        <v>2</v>
      </c>
      <c r="E433" s="7">
        <f t="shared" ref="E433:E434" si="50">B433/D433</f>
        <v>1</v>
      </c>
    </row>
    <row r="434" spans="1:5" ht="33" x14ac:dyDescent="0.25">
      <c r="A434" s="10" t="s">
        <v>31</v>
      </c>
      <c r="B434" s="6">
        <v>1</v>
      </c>
      <c r="C434" s="6">
        <v>0</v>
      </c>
      <c r="D434" s="6">
        <f t="shared" si="49"/>
        <v>1</v>
      </c>
      <c r="E434" s="7">
        <f t="shared" si="50"/>
        <v>1</v>
      </c>
    </row>
    <row r="435" spans="1:5" ht="33" x14ac:dyDescent="0.25">
      <c r="A435" s="10" t="s">
        <v>19</v>
      </c>
      <c r="B435" s="6">
        <v>3</v>
      </c>
      <c r="C435" s="6">
        <v>0</v>
      </c>
      <c r="D435" s="6">
        <f t="shared" si="49"/>
        <v>3</v>
      </c>
      <c r="E435" s="7">
        <f t="shared" ref="E435:E446" si="51">B435/D435</f>
        <v>1</v>
      </c>
    </row>
    <row r="436" spans="1:5" ht="16.5" x14ac:dyDescent="0.25">
      <c r="A436" s="10" t="s">
        <v>27</v>
      </c>
      <c r="B436" s="6">
        <v>1</v>
      </c>
      <c r="C436" s="6">
        <v>0</v>
      </c>
      <c r="D436" s="6">
        <f t="shared" si="49"/>
        <v>1</v>
      </c>
      <c r="E436" s="7">
        <f t="shared" si="51"/>
        <v>1</v>
      </c>
    </row>
    <row r="437" spans="1:5" ht="16.5" x14ac:dyDescent="0.25">
      <c r="A437" s="10" t="s">
        <v>20</v>
      </c>
      <c r="B437" s="6">
        <v>4</v>
      </c>
      <c r="C437" s="6">
        <v>0</v>
      </c>
      <c r="D437" s="6">
        <f t="shared" si="49"/>
        <v>4</v>
      </c>
      <c r="E437" s="7">
        <f t="shared" si="51"/>
        <v>1</v>
      </c>
    </row>
    <row r="438" spans="1:5" ht="33" x14ac:dyDescent="0.25">
      <c r="A438" s="10" t="s">
        <v>12</v>
      </c>
      <c r="B438" s="6">
        <v>1</v>
      </c>
      <c r="C438" s="6">
        <v>0</v>
      </c>
      <c r="D438" s="6">
        <f t="shared" si="49"/>
        <v>1</v>
      </c>
      <c r="E438" s="7">
        <f t="shared" si="51"/>
        <v>1</v>
      </c>
    </row>
    <row r="439" spans="1:5" ht="16.5" x14ac:dyDescent="0.25">
      <c r="A439" s="10" t="s">
        <v>58</v>
      </c>
      <c r="B439" s="6">
        <v>3</v>
      </c>
      <c r="C439" s="6">
        <v>1</v>
      </c>
      <c r="D439" s="6">
        <f t="shared" si="49"/>
        <v>4</v>
      </c>
      <c r="E439" s="7">
        <f t="shared" si="51"/>
        <v>0.75</v>
      </c>
    </row>
    <row r="440" spans="1:5" ht="33" x14ac:dyDescent="0.25">
      <c r="A440" s="10" t="s">
        <v>61</v>
      </c>
      <c r="B440" s="6">
        <v>1</v>
      </c>
      <c r="C440" s="6">
        <v>0</v>
      </c>
      <c r="D440" s="6">
        <f t="shared" si="49"/>
        <v>1</v>
      </c>
      <c r="E440" s="7">
        <f t="shared" si="51"/>
        <v>1</v>
      </c>
    </row>
    <row r="441" spans="1:5" ht="33" x14ac:dyDescent="0.25">
      <c r="A441" s="10" t="s">
        <v>49</v>
      </c>
      <c r="B441" s="6">
        <v>1</v>
      </c>
      <c r="C441" s="6">
        <v>0</v>
      </c>
      <c r="D441" s="6">
        <f t="shared" si="49"/>
        <v>1</v>
      </c>
      <c r="E441" s="7">
        <f t="shared" si="51"/>
        <v>1</v>
      </c>
    </row>
    <row r="442" spans="1:5" ht="16.5" x14ac:dyDescent="0.25">
      <c r="A442" s="10" t="s">
        <v>14</v>
      </c>
      <c r="B442" s="6">
        <v>2</v>
      </c>
      <c r="C442" s="6">
        <v>0</v>
      </c>
      <c r="D442" s="6">
        <f t="shared" si="49"/>
        <v>2</v>
      </c>
      <c r="E442" s="7">
        <f t="shared" si="51"/>
        <v>1</v>
      </c>
    </row>
    <row r="443" spans="1:5" ht="33" x14ac:dyDescent="0.25">
      <c r="A443" s="10" t="s">
        <v>29</v>
      </c>
      <c r="B443" s="6">
        <v>1</v>
      </c>
      <c r="C443" s="6">
        <v>0</v>
      </c>
      <c r="D443" s="6">
        <f t="shared" si="49"/>
        <v>1</v>
      </c>
      <c r="E443" s="7">
        <f t="shared" si="51"/>
        <v>1</v>
      </c>
    </row>
    <row r="444" spans="1:5" ht="16.5" x14ac:dyDescent="0.25">
      <c r="A444" s="10" t="s">
        <v>15</v>
      </c>
      <c r="B444" s="6">
        <v>1</v>
      </c>
      <c r="C444" s="6">
        <v>0</v>
      </c>
      <c r="D444" s="6">
        <f t="shared" si="49"/>
        <v>1</v>
      </c>
      <c r="E444" s="7">
        <f t="shared" si="51"/>
        <v>1</v>
      </c>
    </row>
    <row r="445" spans="1:5" ht="16.5" x14ac:dyDescent="0.25">
      <c r="A445" s="10" t="s">
        <v>24</v>
      </c>
      <c r="B445" s="6">
        <v>8</v>
      </c>
      <c r="C445" s="6">
        <v>0</v>
      </c>
      <c r="D445" s="6">
        <f t="shared" si="49"/>
        <v>8</v>
      </c>
      <c r="E445" s="7">
        <f t="shared" si="51"/>
        <v>1</v>
      </c>
    </row>
    <row r="446" spans="1:5" ht="16.5" x14ac:dyDescent="0.25">
      <c r="A446" s="10" t="s">
        <v>17</v>
      </c>
      <c r="B446" s="6">
        <v>2</v>
      </c>
      <c r="C446" s="6">
        <v>0</v>
      </c>
      <c r="D446" s="6">
        <f t="shared" si="49"/>
        <v>2</v>
      </c>
      <c r="E446" s="7">
        <f t="shared" si="51"/>
        <v>1</v>
      </c>
    </row>
    <row r="447" spans="1:5" ht="16.5" x14ac:dyDescent="0.25">
      <c r="A447" s="2" t="s">
        <v>0</v>
      </c>
      <c r="B447" s="8">
        <f>SUM(B433:B446)</f>
        <v>31</v>
      </c>
      <c r="C447" s="8">
        <f>SUM(C433:C446)</f>
        <v>1</v>
      </c>
      <c r="D447" s="8">
        <f>SUM(D433:D446)</f>
        <v>32</v>
      </c>
      <c r="E447" s="9">
        <f>B447/D447</f>
        <v>0.96875</v>
      </c>
    </row>
    <row r="449" spans="1:5" x14ac:dyDescent="0.25">
      <c r="A449" s="24" t="s">
        <v>7</v>
      </c>
      <c r="B449" s="24"/>
      <c r="C449" s="24"/>
    </row>
    <row r="451" spans="1:5" ht="36" customHeight="1" x14ac:dyDescent="0.25">
      <c r="A451" s="21" t="s">
        <v>62</v>
      </c>
      <c r="B451" s="22"/>
      <c r="C451" s="22"/>
      <c r="D451" s="22"/>
      <c r="E451" s="23"/>
    </row>
    <row r="452" spans="1:5" ht="16.5" x14ac:dyDescent="0.25">
      <c r="A452" s="4" t="s">
        <v>9</v>
      </c>
      <c r="B452" s="5" t="s">
        <v>6</v>
      </c>
      <c r="C452" s="5" t="s">
        <v>3</v>
      </c>
      <c r="D452" s="5" t="s">
        <v>5</v>
      </c>
      <c r="E452" s="5" t="s">
        <v>4</v>
      </c>
    </row>
    <row r="453" spans="1:5" ht="33" x14ac:dyDescent="0.25">
      <c r="A453" s="10" t="s">
        <v>63</v>
      </c>
      <c r="B453" s="6">
        <v>2</v>
      </c>
      <c r="C453" s="6">
        <v>0</v>
      </c>
      <c r="D453" s="6">
        <f t="shared" ref="D453:D464" si="52">B453+C453</f>
        <v>2</v>
      </c>
      <c r="E453" s="7">
        <f t="shared" ref="E453:E454" si="53">B453/D453</f>
        <v>1</v>
      </c>
    </row>
    <row r="454" spans="1:5" ht="33" x14ac:dyDescent="0.25">
      <c r="A454" s="10" t="s">
        <v>31</v>
      </c>
      <c r="B454" s="6">
        <v>1</v>
      </c>
      <c r="C454" s="6">
        <v>0</v>
      </c>
      <c r="D454" s="6">
        <f t="shared" si="52"/>
        <v>1</v>
      </c>
      <c r="E454" s="7">
        <f t="shared" si="53"/>
        <v>1</v>
      </c>
    </row>
    <row r="455" spans="1:5" ht="33" x14ac:dyDescent="0.25">
      <c r="A455" s="10" t="s">
        <v>19</v>
      </c>
      <c r="B455" s="6">
        <v>2</v>
      </c>
      <c r="C455" s="6">
        <v>0</v>
      </c>
      <c r="D455" s="6">
        <f t="shared" si="52"/>
        <v>2</v>
      </c>
      <c r="E455" s="7">
        <f t="shared" ref="E455:E464" si="54">B455/D455</f>
        <v>1</v>
      </c>
    </row>
    <row r="456" spans="1:5" ht="16.5" x14ac:dyDescent="0.25">
      <c r="A456" s="10" t="s">
        <v>20</v>
      </c>
      <c r="B456" s="6">
        <v>1</v>
      </c>
      <c r="C456" s="6">
        <v>0</v>
      </c>
      <c r="D456" s="6">
        <f t="shared" si="52"/>
        <v>1</v>
      </c>
      <c r="E456" s="7">
        <f t="shared" si="54"/>
        <v>1</v>
      </c>
    </row>
    <row r="457" spans="1:5" ht="33" x14ac:dyDescent="0.25">
      <c r="A457" s="10" t="s">
        <v>12</v>
      </c>
      <c r="B457" s="6">
        <v>1</v>
      </c>
      <c r="C457" s="6">
        <v>0</v>
      </c>
      <c r="D457" s="6">
        <f t="shared" si="52"/>
        <v>1</v>
      </c>
      <c r="E457" s="7">
        <f t="shared" si="54"/>
        <v>1</v>
      </c>
    </row>
    <row r="458" spans="1:5" ht="33" x14ac:dyDescent="0.25">
      <c r="A458" s="10" t="s">
        <v>33</v>
      </c>
      <c r="B458" s="6">
        <v>2</v>
      </c>
      <c r="C458" s="6">
        <v>0</v>
      </c>
      <c r="D458" s="6">
        <f t="shared" si="52"/>
        <v>2</v>
      </c>
      <c r="E458" s="7">
        <f t="shared" si="54"/>
        <v>1</v>
      </c>
    </row>
    <row r="459" spans="1:5" ht="16.5" x14ac:dyDescent="0.25">
      <c r="A459" s="10" t="s">
        <v>58</v>
      </c>
      <c r="B459" s="6">
        <v>2</v>
      </c>
      <c r="C459" s="6">
        <v>0</v>
      </c>
      <c r="D459" s="6">
        <f t="shared" si="52"/>
        <v>2</v>
      </c>
      <c r="E459" s="7">
        <f t="shared" si="54"/>
        <v>1</v>
      </c>
    </row>
    <row r="460" spans="1:5" ht="33" x14ac:dyDescent="0.25">
      <c r="A460" s="10" t="s">
        <v>54</v>
      </c>
      <c r="B460" s="6">
        <v>2</v>
      </c>
      <c r="C460" s="6">
        <v>0</v>
      </c>
      <c r="D460" s="6">
        <f t="shared" si="52"/>
        <v>2</v>
      </c>
      <c r="E460" s="7">
        <f t="shared" si="54"/>
        <v>1</v>
      </c>
    </row>
    <row r="461" spans="1:5" ht="33" x14ac:dyDescent="0.25">
      <c r="A461" s="10" t="s">
        <v>49</v>
      </c>
      <c r="B461" s="6">
        <v>1</v>
      </c>
      <c r="C461" s="6">
        <v>0</v>
      </c>
      <c r="D461" s="6">
        <f t="shared" si="52"/>
        <v>1</v>
      </c>
      <c r="E461" s="7">
        <f t="shared" si="54"/>
        <v>1</v>
      </c>
    </row>
    <row r="462" spans="1:5" ht="16.5" x14ac:dyDescent="0.25">
      <c r="A462" s="10" t="s">
        <v>14</v>
      </c>
      <c r="B462" s="6">
        <v>3</v>
      </c>
      <c r="C462" s="6">
        <v>0</v>
      </c>
      <c r="D462" s="6">
        <f t="shared" si="52"/>
        <v>3</v>
      </c>
      <c r="E462" s="7">
        <f t="shared" si="54"/>
        <v>1</v>
      </c>
    </row>
    <row r="463" spans="1:5" ht="16.5" x14ac:dyDescent="0.25">
      <c r="A463" s="10" t="s">
        <v>24</v>
      </c>
      <c r="B463" s="6">
        <v>2</v>
      </c>
      <c r="C463" s="6">
        <v>0</v>
      </c>
      <c r="D463" s="6">
        <f t="shared" si="52"/>
        <v>2</v>
      </c>
      <c r="E463" s="7">
        <f t="shared" si="54"/>
        <v>1</v>
      </c>
    </row>
    <row r="464" spans="1:5" ht="16.5" x14ac:dyDescent="0.25">
      <c r="A464" s="10" t="s">
        <v>17</v>
      </c>
      <c r="B464" s="6">
        <v>1</v>
      </c>
      <c r="C464" s="6">
        <v>0</v>
      </c>
      <c r="D464" s="6">
        <f t="shared" si="52"/>
        <v>1</v>
      </c>
      <c r="E464" s="7">
        <f t="shared" si="54"/>
        <v>1</v>
      </c>
    </row>
    <row r="465" spans="1:5" ht="16.5" x14ac:dyDescent="0.25">
      <c r="A465" s="2" t="s">
        <v>0</v>
      </c>
      <c r="B465" s="8">
        <f>SUM(B453:B464)</f>
        <v>20</v>
      </c>
      <c r="C465" s="8">
        <f>SUM(C453:C464)</f>
        <v>0</v>
      </c>
      <c r="D465" s="8">
        <f>SUM(D453:D464)</f>
        <v>20</v>
      </c>
      <c r="E465" s="9">
        <f>B465/D465</f>
        <v>1</v>
      </c>
    </row>
    <row r="468" spans="1:5" ht="35.25" customHeight="1" x14ac:dyDescent="0.25">
      <c r="A468" s="21" t="s">
        <v>64</v>
      </c>
      <c r="B468" s="22"/>
      <c r="C468" s="22"/>
      <c r="D468" s="22"/>
      <c r="E468" s="23"/>
    </row>
    <row r="469" spans="1:5" ht="16.5" x14ac:dyDescent="0.25">
      <c r="A469" s="4" t="s">
        <v>9</v>
      </c>
      <c r="B469" s="5" t="s">
        <v>6</v>
      </c>
      <c r="C469" s="5" t="s">
        <v>3</v>
      </c>
      <c r="D469" s="5" t="s">
        <v>5</v>
      </c>
      <c r="E469" s="5" t="s">
        <v>4</v>
      </c>
    </row>
    <row r="470" spans="1:5" ht="33" x14ac:dyDescent="0.25">
      <c r="A470" s="14" t="s">
        <v>10</v>
      </c>
      <c r="B470" s="6">
        <v>1</v>
      </c>
      <c r="C470" s="6">
        <v>0</v>
      </c>
      <c r="D470" s="6">
        <f>B470+C470</f>
        <v>1</v>
      </c>
      <c r="E470" s="7">
        <f>B470/D470</f>
        <v>1</v>
      </c>
    </row>
    <row r="471" spans="1:5" ht="33" x14ac:dyDescent="0.25">
      <c r="A471" s="10" t="s">
        <v>63</v>
      </c>
      <c r="B471" s="6">
        <v>3</v>
      </c>
      <c r="C471" s="6">
        <v>0</v>
      </c>
      <c r="D471" s="6">
        <f>B471+C471</f>
        <v>3</v>
      </c>
      <c r="E471" s="7">
        <f>B471/D471</f>
        <v>1</v>
      </c>
    </row>
    <row r="472" spans="1:5" ht="33" x14ac:dyDescent="0.25">
      <c r="A472" s="10" t="s">
        <v>19</v>
      </c>
      <c r="B472" s="6">
        <v>3</v>
      </c>
      <c r="C472" s="6">
        <v>0</v>
      </c>
      <c r="D472" s="6">
        <f t="shared" ref="D472:D482" si="55">B472+C472</f>
        <v>3</v>
      </c>
      <c r="E472" s="7">
        <f t="shared" ref="E472:E482" si="56">B472/D472</f>
        <v>1</v>
      </c>
    </row>
    <row r="473" spans="1:5" ht="16.5" x14ac:dyDescent="0.25">
      <c r="A473" s="10" t="s">
        <v>11</v>
      </c>
      <c r="B473" s="6">
        <v>1</v>
      </c>
      <c r="C473" s="6">
        <v>0</v>
      </c>
      <c r="D473" s="6">
        <f t="shared" si="55"/>
        <v>1</v>
      </c>
      <c r="E473" s="7">
        <f t="shared" si="56"/>
        <v>1</v>
      </c>
    </row>
    <row r="474" spans="1:5" ht="16.5" x14ac:dyDescent="0.25">
      <c r="A474" s="10" t="s">
        <v>20</v>
      </c>
      <c r="B474" s="6">
        <v>3</v>
      </c>
      <c r="C474" s="6">
        <v>0</v>
      </c>
      <c r="D474" s="6">
        <f t="shared" si="55"/>
        <v>3</v>
      </c>
      <c r="E474" s="7">
        <f t="shared" si="56"/>
        <v>1</v>
      </c>
    </row>
    <row r="475" spans="1:5" ht="33" x14ac:dyDescent="0.25">
      <c r="A475" s="10" t="s">
        <v>12</v>
      </c>
      <c r="B475" s="6">
        <v>5</v>
      </c>
      <c r="C475" s="6">
        <v>0</v>
      </c>
      <c r="D475" s="6">
        <f t="shared" si="55"/>
        <v>5</v>
      </c>
      <c r="E475" s="7">
        <f t="shared" si="56"/>
        <v>1</v>
      </c>
    </row>
    <row r="476" spans="1:5" ht="16.5" x14ac:dyDescent="0.25">
      <c r="A476" s="10" t="s">
        <v>58</v>
      </c>
      <c r="B476" s="6">
        <v>1</v>
      </c>
      <c r="C476" s="6">
        <v>0</v>
      </c>
      <c r="D476" s="6">
        <f t="shared" si="55"/>
        <v>1</v>
      </c>
      <c r="E476" s="7">
        <f t="shared" si="56"/>
        <v>1</v>
      </c>
    </row>
    <row r="477" spans="1:5" ht="33" x14ac:dyDescent="0.25">
      <c r="A477" s="10" t="s">
        <v>61</v>
      </c>
      <c r="B477" s="6">
        <v>1</v>
      </c>
      <c r="C477" s="6">
        <v>0</v>
      </c>
      <c r="D477" s="6">
        <f t="shared" si="55"/>
        <v>1</v>
      </c>
      <c r="E477" s="7">
        <f t="shared" si="56"/>
        <v>1</v>
      </c>
    </row>
    <row r="478" spans="1:5" ht="33" x14ac:dyDescent="0.25">
      <c r="A478" s="10" t="s">
        <v>49</v>
      </c>
      <c r="B478" s="6">
        <v>3</v>
      </c>
      <c r="C478" s="6">
        <v>0</v>
      </c>
      <c r="D478" s="6">
        <f t="shared" si="55"/>
        <v>3</v>
      </c>
      <c r="E478" s="7">
        <f t="shared" si="56"/>
        <v>1</v>
      </c>
    </row>
    <row r="479" spans="1:5" ht="16.5" x14ac:dyDescent="0.25">
      <c r="A479" s="10" t="s">
        <v>14</v>
      </c>
      <c r="B479" s="6">
        <v>2</v>
      </c>
      <c r="C479" s="6">
        <v>0</v>
      </c>
      <c r="D479" s="6">
        <f t="shared" si="55"/>
        <v>2</v>
      </c>
      <c r="E479" s="7">
        <f t="shared" si="56"/>
        <v>1</v>
      </c>
    </row>
    <row r="480" spans="1:5" ht="33" x14ac:dyDescent="0.25">
      <c r="A480" s="10" t="s">
        <v>65</v>
      </c>
      <c r="B480" s="6">
        <v>1</v>
      </c>
      <c r="C480" s="6">
        <v>0</v>
      </c>
      <c r="D480" s="6">
        <f t="shared" si="55"/>
        <v>1</v>
      </c>
      <c r="E480" s="7">
        <f t="shared" si="56"/>
        <v>1</v>
      </c>
    </row>
    <row r="481" spans="1:5" ht="16.5" x14ac:dyDescent="0.25">
      <c r="A481" s="10" t="s">
        <v>24</v>
      </c>
      <c r="B481" s="6">
        <v>6</v>
      </c>
      <c r="C481" s="6">
        <v>0</v>
      </c>
      <c r="D481" s="6">
        <f t="shared" si="55"/>
        <v>6</v>
      </c>
      <c r="E481" s="7">
        <f t="shared" si="56"/>
        <v>1</v>
      </c>
    </row>
    <row r="482" spans="1:5" ht="16.5" x14ac:dyDescent="0.25">
      <c r="A482" s="10" t="s">
        <v>17</v>
      </c>
      <c r="B482" s="6">
        <v>3</v>
      </c>
      <c r="C482" s="6">
        <v>0</v>
      </c>
      <c r="D482" s="6">
        <f t="shared" si="55"/>
        <v>3</v>
      </c>
      <c r="E482" s="7">
        <f t="shared" si="56"/>
        <v>1</v>
      </c>
    </row>
    <row r="483" spans="1:5" ht="16.5" x14ac:dyDescent="0.25">
      <c r="A483" s="2" t="s">
        <v>0</v>
      </c>
      <c r="B483" s="8">
        <f>SUM(B470:B482)</f>
        <v>33</v>
      </c>
      <c r="C483" s="8">
        <f>SUM(C470:C482)</f>
        <v>0</v>
      </c>
      <c r="D483" s="8">
        <f>SUM(D470:D482)</f>
        <v>33</v>
      </c>
      <c r="E483" s="9">
        <f>B483/D483</f>
        <v>1</v>
      </c>
    </row>
    <row r="485" spans="1:5" x14ac:dyDescent="0.25">
      <c r="A485" s="24" t="s">
        <v>7</v>
      </c>
      <c r="B485" s="24"/>
      <c r="C485" s="24"/>
    </row>
    <row r="487" spans="1:5" ht="36" customHeight="1" x14ac:dyDescent="0.25">
      <c r="A487" s="21" t="s">
        <v>66</v>
      </c>
      <c r="B487" s="22"/>
      <c r="C487" s="22"/>
      <c r="D487" s="22"/>
      <c r="E487" s="23"/>
    </row>
    <row r="488" spans="1:5" ht="16.5" x14ac:dyDescent="0.25">
      <c r="A488" s="4" t="s">
        <v>9</v>
      </c>
      <c r="B488" s="5" t="s">
        <v>6</v>
      </c>
      <c r="C488" s="5" t="s">
        <v>3</v>
      </c>
      <c r="D488" s="5" t="s">
        <v>5</v>
      </c>
      <c r="E488" s="5" t="s">
        <v>4</v>
      </c>
    </row>
    <row r="489" spans="1:5" ht="33" x14ac:dyDescent="0.25">
      <c r="A489" s="14" t="s">
        <v>10</v>
      </c>
      <c r="B489" s="6">
        <v>3</v>
      </c>
      <c r="C489" s="6">
        <v>0</v>
      </c>
      <c r="D489" s="6">
        <f>B489+C489</f>
        <v>3</v>
      </c>
      <c r="E489" s="7">
        <f>B489/D489</f>
        <v>1</v>
      </c>
    </row>
    <row r="490" spans="1:5" ht="33" x14ac:dyDescent="0.25">
      <c r="A490" s="10" t="s">
        <v>63</v>
      </c>
      <c r="B490" s="6">
        <v>6</v>
      </c>
      <c r="C490" s="6">
        <v>0</v>
      </c>
      <c r="D490" s="6">
        <f>B490+C490</f>
        <v>6</v>
      </c>
      <c r="E490" s="7">
        <f>B490/D490</f>
        <v>1</v>
      </c>
    </row>
    <row r="491" spans="1:5" ht="33" x14ac:dyDescent="0.25">
      <c r="A491" s="10" t="s">
        <v>31</v>
      </c>
      <c r="B491" s="6">
        <v>1</v>
      </c>
      <c r="C491" s="6">
        <v>0</v>
      </c>
      <c r="D491" s="6">
        <f>B491+C491</f>
        <v>1</v>
      </c>
      <c r="E491" s="7">
        <f>B491/D491</f>
        <v>1</v>
      </c>
    </row>
    <row r="492" spans="1:5" ht="16.5" x14ac:dyDescent="0.25">
      <c r="A492" s="10" t="s">
        <v>27</v>
      </c>
      <c r="B492" s="6">
        <v>3</v>
      </c>
      <c r="C492" s="6">
        <v>0</v>
      </c>
      <c r="D492" s="6">
        <f>B492+C492</f>
        <v>3</v>
      </c>
      <c r="E492" s="7">
        <f>B492/D492</f>
        <v>1</v>
      </c>
    </row>
    <row r="493" spans="1:5" ht="33" x14ac:dyDescent="0.25">
      <c r="A493" s="10" t="s">
        <v>57</v>
      </c>
      <c r="B493" s="6">
        <v>3</v>
      </c>
      <c r="C493" s="6">
        <v>0</v>
      </c>
      <c r="D493" s="6">
        <f>B493+C493</f>
        <v>3</v>
      </c>
      <c r="E493" s="7">
        <f>B493/D493</f>
        <v>1</v>
      </c>
    </row>
    <row r="494" spans="1:5" ht="33" x14ac:dyDescent="0.25">
      <c r="A494" s="10" t="s">
        <v>19</v>
      </c>
      <c r="B494" s="6">
        <v>6</v>
      </c>
      <c r="C494" s="6">
        <v>0</v>
      </c>
      <c r="D494" s="6">
        <f t="shared" ref="D494:D508" si="57">B494+C494</f>
        <v>6</v>
      </c>
      <c r="E494" s="7">
        <f t="shared" ref="E494:E508" si="58">B494/D494</f>
        <v>1</v>
      </c>
    </row>
    <row r="495" spans="1:5" ht="16.5" x14ac:dyDescent="0.25">
      <c r="A495" s="10" t="s">
        <v>11</v>
      </c>
      <c r="B495" s="6">
        <v>3</v>
      </c>
      <c r="C495" s="6">
        <v>0</v>
      </c>
      <c r="D495" s="6">
        <f t="shared" si="57"/>
        <v>3</v>
      </c>
      <c r="E495" s="7">
        <f t="shared" si="58"/>
        <v>1</v>
      </c>
    </row>
    <row r="496" spans="1:5" ht="16.5" x14ac:dyDescent="0.25">
      <c r="A496" s="10" t="s">
        <v>20</v>
      </c>
      <c r="B496" s="6">
        <v>35</v>
      </c>
      <c r="C496" s="6">
        <v>0</v>
      </c>
      <c r="D496" s="6">
        <f t="shared" si="57"/>
        <v>35</v>
      </c>
      <c r="E496" s="7">
        <f t="shared" si="58"/>
        <v>1</v>
      </c>
    </row>
    <row r="497" spans="1:5" ht="33" x14ac:dyDescent="0.25">
      <c r="A497" s="10" t="s">
        <v>12</v>
      </c>
      <c r="B497" s="6">
        <v>14</v>
      </c>
      <c r="C497" s="6">
        <v>0</v>
      </c>
      <c r="D497" s="6">
        <f t="shared" si="57"/>
        <v>14</v>
      </c>
      <c r="E497" s="7">
        <f t="shared" si="58"/>
        <v>1</v>
      </c>
    </row>
    <row r="498" spans="1:5" ht="33" x14ac:dyDescent="0.25">
      <c r="A498" s="10" t="s">
        <v>33</v>
      </c>
      <c r="B498" s="6">
        <v>1</v>
      </c>
      <c r="C498" s="6">
        <v>0</v>
      </c>
      <c r="D498" s="6">
        <f t="shared" si="57"/>
        <v>1</v>
      </c>
      <c r="E498" s="7">
        <f t="shared" si="58"/>
        <v>1</v>
      </c>
    </row>
    <row r="499" spans="1:5" ht="16.5" x14ac:dyDescent="0.25">
      <c r="A499" s="10" t="s">
        <v>58</v>
      </c>
      <c r="B499" s="6">
        <v>1</v>
      </c>
      <c r="C499" s="6">
        <v>1</v>
      </c>
      <c r="D499" s="6">
        <f t="shared" si="57"/>
        <v>2</v>
      </c>
      <c r="E499" s="7">
        <f t="shared" si="58"/>
        <v>0.5</v>
      </c>
    </row>
    <row r="500" spans="1:5" ht="33" x14ac:dyDescent="0.25">
      <c r="A500" s="10" t="s">
        <v>61</v>
      </c>
      <c r="B500" s="6">
        <v>1</v>
      </c>
      <c r="C500" s="6">
        <v>0</v>
      </c>
      <c r="D500" s="6">
        <f>B500+C500</f>
        <v>1</v>
      </c>
      <c r="E500" s="7">
        <f>B500/D500</f>
        <v>1</v>
      </c>
    </row>
    <row r="501" spans="1:5" ht="33" x14ac:dyDescent="0.25">
      <c r="A501" s="10" t="s">
        <v>49</v>
      </c>
      <c r="B501" s="6">
        <v>3</v>
      </c>
      <c r="C501" s="6">
        <v>0</v>
      </c>
      <c r="D501" s="6">
        <f t="shared" si="57"/>
        <v>3</v>
      </c>
      <c r="E501" s="7">
        <f t="shared" si="58"/>
        <v>1</v>
      </c>
    </row>
    <row r="502" spans="1:5" ht="16.5" x14ac:dyDescent="0.25">
      <c r="A502" s="10" t="s">
        <v>14</v>
      </c>
      <c r="B502" s="6">
        <v>4</v>
      </c>
      <c r="C502" s="6">
        <v>0</v>
      </c>
      <c r="D502" s="6">
        <f t="shared" si="57"/>
        <v>4</v>
      </c>
      <c r="E502" s="7">
        <f t="shared" si="58"/>
        <v>1</v>
      </c>
    </row>
    <row r="503" spans="1:5" ht="33" x14ac:dyDescent="0.25">
      <c r="A503" s="10" t="s">
        <v>28</v>
      </c>
      <c r="B503" s="6">
        <v>1</v>
      </c>
      <c r="C503" s="6">
        <v>0</v>
      </c>
      <c r="D503" s="6">
        <f t="shared" si="57"/>
        <v>1</v>
      </c>
      <c r="E503" s="7">
        <f t="shared" si="58"/>
        <v>1</v>
      </c>
    </row>
    <row r="504" spans="1:5" ht="33" x14ac:dyDescent="0.25">
      <c r="A504" s="10" t="s">
        <v>29</v>
      </c>
      <c r="B504" s="6">
        <v>6</v>
      </c>
      <c r="C504" s="6">
        <v>0</v>
      </c>
      <c r="D504" s="6">
        <f t="shared" si="57"/>
        <v>6</v>
      </c>
      <c r="E504" s="7">
        <f t="shared" si="58"/>
        <v>1</v>
      </c>
    </row>
    <row r="505" spans="1:5" ht="16.5" x14ac:dyDescent="0.25">
      <c r="A505" s="10" t="s">
        <v>15</v>
      </c>
      <c r="B505" s="6">
        <v>2</v>
      </c>
      <c r="C505" s="6">
        <v>0</v>
      </c>
      <c r="D505" s="6">
        <f t="shared" si="57"/>
        <v>2</v>
      </c>
      <c r="E505" s="7">
        <f t="shared" si="58"/>
        <v>1</v>
      </c>
    </row>
    <row r="506" spans="1:5" ht="33" x14ac:dyDescent="0.25">
      <c r="A506" s="10" t="s">
        <v>65</v>
      </c>
      <c r="B506" s="6">
        <v>1</v>
      </c>
      <c r="C506" s="6">
        <v>0</v>
      </c>
      <c r="D506" s="6">
        <f t="shared" si="57"/>
        <v>1</v>
      </c>
      <c r="E506" s="7">
        <f t="shared" si="58"/>
        <v>1</v>
      </c>
    </row>
    <row r="507" spans="1:5" ht="16.5" x14ac:dyDescent="0.25">
      <c r="A507" s="10" t="s">
        <v>24</v>
      </c>
      <c r="B507" s="6">
        <v>3</v>
      </c>
      <c r="C507" s="6">
        <v>0</v>
      </c>
      <c r="D507" s="6">
        <f t="shared" si="57"/>
        <v>3</v>
      </c>
      <c r="E507" s="7">
        <f t="shared" si="58"/>
        <v>1</v>
      </c>
    </row>
    <row r="508" spans="1:5" ht="16.5" x14ac:dyDescent="0.25">
      <c r="A508" s="10" t="s">
        <v>17</v>
      </c>
      <c r="B508" s="6">
        <v>5</v>
      </c>
      <c r="C508" s="6">
        <v>0</v>
      </c>
      <c r="D508" s="6">
        <f t="shared" si="57"/>
        <v>5</v>
      </c>
      <c r="E508" s="7">
        <f t="shared" si="58"/>
        <v>1</v>
      </c>
    </row>
    <row r="509" spans="1:5" ht="16.5" x14ac:dyDescent="0.25">
      <c r="A509" s="17" t="s">
        <v>0</v>
      </c>
      <c r="B509" s="18">
        <f>SUM(B489:B508)</f>
        <v>102</v>
      </c>
      <c r="C509" s="18">
        <f>SUM(C489:C508)</f>
        <v>1</v>
      </c>
      <c r="D509" s="18">
        <f>SUM(D489:D508)</f>
        <v>103</v>
      </c>
      <c r="E509" s="19">
        <f>B509/D509</f>
        <v>0.99029126213592233</v>
      </c>
    </row>
    <row r="510" spans="1:5" ht="16.5" x14ac:dyDescent="0.25">
      <c r="A510" s="11"/>
      <c r="B510" s="12"/>
      <c r="C510" s="12"/>
      <c r="D510" s="12"/>
      <c r="E510" s="13"/>
    </row>
    <row r="511" spans="1:5" x14ac:dyDescent="0.25">
      <c r="A511" s="24" t="s">
        <v>7</v>
      </c>
      <c r="B511" s="24"/>
      <c r="C511" s="24"/>
    </row>
    <row r="512" spans="1:5" x14ac:dyDescent="0.25">
      <c r="A512" s="15"/>
      <c r="B512" s="15"/>
      <c r="C512" s="15"/>
    </row>
    <row r="513" spans="1:5" ht="35.25" customHeight="1" x14ac:dyDescent="0.25">
      <c r="A513" s="21" t="s">
        <v>67</v>
      </c>
      <c r="B513" s="22"/>
      <c r="C513" s="22"/>
      <c r="D513" s="22"/>
      <c r="E513" s="23"/>
    </row>
    <row r="514" spans="1:5" ht="16.5" x14ac:dyDescent="0.25">
      <c r="A514" s="4" t="s">
        <v>9</v>
      </c>
      <c r="B514" s="5" t="s">
        <v>6</v>
      </c>
      <c r="C514" s="5" t="s">
        <v>3</v>
      </c>
      <c r="D514" s="5" t="s">
        <v>5</v>
      </c>
      <c r="E514" s="5" t="s">
        <v>4</v>
      </c>
    </row>
    <row r="515" spans="1:5" ht="33" x14ac:dyDescent="0.25">
      <c r="A515" s="14" t="s">
        <v>10</v>
      </c>
      <c r="B515" s="6">
        <v>3</v>
      </c>
      <c r="C515" s="6">
        <v>0</v>
      </c>
      <c r="D515" s="6">
        <f>B515+C515</f>
        <v>3</v>
      </c>
      <c r="E515" s="7">
        <f>B515/D515</f>
        <v>1</v>
      </c>
    </row>
    <row r="516" spans="1:5" ht="33" x14ac:dyDescent="0.25">
      <c r="A516" s="10" t="s">
        <v>63</v>
      </c>
      <c r="B516" s="6">
        <v>5</v>
      </c>
      <c r="C516" s="6">
        <v>2</v>
      </c>
      <c r="D516" s="6">
        <f>B516+C516</f>
        <v>7</v>
      </c>
      <c r="E516" s="7">
        <f>B516/D516</f>
        <v>0.7142857142857143</v>
      </c>
    </row>
    <row r="517" spans="1:5" ht="33" x14ac:dyDescent="0.25">
      <c r="A517" s="10" t="s">
        <v>31</v>
      </c>
      <c r="B517" s="6">
        <v>3</v>
      </c>
      <c r="C517" s="6">
        <v>0</v>
      </c>
      <c r="D517" s="6">
        <f>B517+C517</f>
        <v>3</v>
      </c>
      <c r="E517" s="7">
        <f>B517/D517</f>
        <v>1</v>
      </c>
    </row>
    <row r="518" spans="1:5" ht="33" x14ac:dyDescent="0.25">
      <c r="A518" s="10" t="s">
        <v>69</v>
      </c>
      <c r="B518" s="6">
        <v>1</v>
      </c>
      <c r="C518" s="6">
        <v>0</v>
      </c>
      <c r="D518" s="6">
        <v>1</v>
      </c>
      <c r="E518" s="7">
        <f>B518/D517</f>
        <v>0.33333333333333331</v>
      </c>
    </row>
    <row r="519" spans="1:5" ht="16.5" x14ac:dyDescent="0.25">
      <c r="A519" s="10" t="s">
        <v>27</v>
      </c>
      <c r="B519" s="6">
        <v>1</v>
      </c>
      <c r="C519" s="6">
        <v>0</v>
      </c>
      <c r="D519" s="6">
        <f>B519+C519</f>
        <v>1</v>
      </c>
      <c r="E519" s="7">
        <f>B519/D519</f>
        <v>1</v>
      </c>
    </row>
    <row r="520" spans="1:5" ht="33" x14ac:dyDescent="0.25">
      <c r="A520" s="10" t="s">
        <v>57</v>
      </c>
      <c r="B520" s="6">
        <v>1</v>
      </c>
      <c r="C520" s="6">
        <v>0</v>
      </c>
      <c r="D520" s="6">
        <f>B520+C520</f>
        <v>1</v>
      </c>
      <c r="E520" s="7">
        <f>B520/D520</f>
        <v>1</v>
      </c>
    </row>
    <row r="521" spans="1:5" ht="33" x14ac:dyDescent="0.25">
      <c r="A521" s="10" t="s">
        <v>19</v>
      </c>
      <c r="B521" s="6">
        <v>7</v>
      </c>
      <c r="C521" s="6">
        <v>0</v>
      </c>
      <c r="D521" s="6">
        <f t="shared" ref="D521:D526" si="59">B521+C521</f>
        <v>7</v>
      </c>
      <c r="E521" s="7">
        <f t="shared" ref="E521:E526" si="60">B521/D521</f>
        <v>1</v>
      </c>
    </row>
    <row r="522" spans="1:5" ht="16.5" x14ac:dyDescent="0.25">
      <c r="A522" s="10" t="s">
        <v>11</v>
      </c>
      <c r="B522" s="6">
        <v>1</v>
      </c>
      <c r="C522" s="6">
        <v>0</v>
      </c>
      <c r="D522" s="6">
        <f t="shared" si="59"/>
        <v>1</v>
      </c>
      <c r="E522" s="7">
        <f t="shared" si="60"/>
        <v>1</v>
      </c>
    </row>
    <row r="523" spans="1:5" ht="16.5" x14ac:dyDescent="0.25">
      <c r="A523" s="10" t="s">
        <v>20</v>
      </c>
      <c r="B523" s="6">
        <v>5</v>
      </c>
      <c r="C523" s="6">
        <v>0</v>
      </c>
      <c r="D523" s="6">
        <f t="shared" si="59"/>
        <v>5</v>
      </c>
      <c r="E523" s="7">
        <f t="shared" si="60"/>
        <v>1</v>
      </c>
    </row>
    <row r="524" spans="1:5" ht="33" x14ac:dyDescent="0.25">
      <c r="A524" s="10" t="s">
        <v>12</v>
      </c>
      <c r="B524" s="6">
        <v>7</v>
      </c>
      <c r="C524" s="6">
        <v>0</v>
      </c>
      <c r="D524" s="6">
        <f t="shared" si="59"/>
        <v>7</v>
      </c>
      <c r="E524" s="7">
        <f t="shared" si="60"/>
        <v>1</v>
      </c>
    </row>
    <row r="525" spans="1:5" ht="33" x14ac:dyDescent="0.25">
      <c r="A525" s="10" t="s">
        <v>33</v>
      </c>
      <c r="B525" s="6">
        <v>1</v>
      </c>
      <c r="C525" s="6">
        <v>0</v>
      </c>
      <c r="D525" s="6">
        <f t="shared" si="59"/>
        <v>1</v>
      </c>
      <c r="E525" s="7">
        <f t="shared" si="60"/>
        <v>1</v>
      </c>
    </row>
    <row r="526" spans="1:5" ht="16.5" x14ac:dyDescent="0.25">
      <c r="A526" s="10" t="s">
        <v>58</v>
      </c>
      <c r="B526" s="6">
        <v>1</v>
      </c>
      <c r="C526" s="6">
        <v>2</v>
      </c>
      <c r="D526" s="6">
        <f t="shared" si="59"/>
        <v>3</v>
      </c>
      <c r="E526" s="7">
        <f t="shared" si="60"/>
        <v>0.33333333333333331</v>
      </c>
    </row>
    <row r="527" spans="1:5" ht="33" x14ac:dyDescent="0.25">
      <c r="A527" s="10" t="s">
        <v>61</v>
      </c>
      <c r="B527" s="6">
        <v>1</v>
      </c>
      <c r="C527" s="6">
        <v>1</v>
      </c>
      <c r="D527" s="6">
        <f>B527+C527</f>
        <v>2</v>
      </c>
      <c r="E527" s="7">
        <f>B527/D527</f>
        <v>0.5</v>
      </c>
    </row>
    <row r="528" spans="1:5" ht="33" x14ac:dyDescent="0.25">
      <c r="A528" s="10" t="s">
        <v>49</v>
      </c>
      <c r="B528" s="6">
        <v>9</v>
      </c>
      <c r="C528" s="6">
        <v>0</v>
      </c>
      <c r="D528" s="6">
        <f t="shared" ref="D528:D534" si="61">B528+C528</f>
        <v>9</v>
      </c>
      <c r="E528" s="7">
        <f t="shared" ref="E528:E534" si="62">B528/D528</f>
        <v>1</v>
      </c>
    </row>
    <row r="529" spans="1:5" ht="16.5" x14ac:dyDescent="0.25">
      <c r="A529" s="10" t="s">
        <v>14</v>
      </c>
      <c r="B529" s="6">
        <v>5</v>
      </c>
      <c r="C529" s="6">
        <v>0</v>
      </c>
      <c r="D529" s="6">
        <f t="shared" si="61"/>
        <v>5</v>
      </c>
      <c r="E529" s="7">
        <f t="shared" si="62"/>
        <v>1</v>
      </c>
    </row>
    <row r="530" spans="1:5" ht="33" x14ac:dyDescent="0.25">
      <c r="A530" s="10" t="s">
        <v>29</v>
      </c>
      <c r="B530" s="6">
        <v>2</v>
      </c>
      <c r="C530" s="6">
        <v>0</v>
      </c>
      <c r="D530" s="6">
        <f t="shared" si="61"/>
        <v>2</v>
      </c>
      <c r="E530" s="7">
        <f t="shared" si="62"/>
        <v>1</v>
      </c>
    </row>
    <row r="531" spans="1:5" ht="16.5" x14ac:dyDescent="0.25">
      <c r="A531" s="10" t="s">
        <v>15</v>
      </c>
      <c r="B531" s="6">
        <v>3</v>
      </c>
      <c r="C531" s="6">
        <v>0</v>
      </c>
      <c r="D531" s="6">
        <f t="shared" si="61"/>
        <v>3</v>
      </c>
      <c r="E531" s="7">
        <f t="shared" si="62"/>
        <v>1</v>
      </c>
    </row>
    <row r="532" spans="1:5" ht="16.5" x14ac:dyDescent="0.25">
      <c r="A532" s="10" t="s">
        <v>24</v>
      </c>
      <c r="B532" s="6">
        <v>4</v>
      </c>
      <c r="C532" s="6">
        <v>0</v>
      </c>
      <c r="D532" s="6">
        <f t="shared" si="61"/>
        <v>4</v>
      </c>
      <c r="E532" s="7">
        <f t="shared" si="62"/>
        <v>1</v>
      </c>
    </row>
    <row r="533" spans="1:5" ht="16.5" x14ac:dyDescent="0.25">
      <c r="A533" s="10" t="s">
        <v>17</v>
      </c>
      <c r="B533" s="6">
        <v>6</v>
      </c>
      <c r="C533" s="6">
        <v>0</v>
      </c>
      <c r="D533" s="6">
        <f t="shared" si="61"/>
        <v>6</v>
      </c>
      <c r="E533" s="7">
        <f t="shared" si="62"/>
        <v>1</v>
      </c>
    </row>
    <row r="534" spans="1:5" ht="16.5" x14ac:dyDescent="0.25">
      <c r="A534" s="10" t="s">
        <v>25</v>
      </c>
      <c r="B534" s="6">
        <v>1</v>
      </c>
      <c r="C534" s="6">
        <v>0</v>
      </c>
      <c r="D534" s="6">
        <f t="shared" si="61"/>
        <v>1</v>
      </c>
      <c r="E534" s="7">
        <f t="shared" si="62"/>
        <v>1</v>
      </c>
    </row>
    <row r="535" spans="1:5" ht="16.5" x14ac:dyDescent="0.25">
      <c r="A535" s="2" t="s">
        <v>0</v>
      </c>
      <c r="B535" s="8">
        <f>SUM(B515:B534)</f>
        <v>67</v>
      </c>
      <c r="C535" s="8">
        <f>SUM(C515:C534)</f>
        <v>5</v>
      </c>
      <c r="D535" s="8">
        <f>SUM(D515:D534)</f>
        <v>72</v>
      </c>
      <c r="E535" s="9">
        <f>B535/D535</f>
        <v>0.93055555555555558</v>
      </c>
    </row>
    <row r="536" spans="1:5" hidden="1" x14ac:dyDescent="0.25"/>
    <row r="537" spans="1:5" hidden="1" x14ac:dyDescent="0.25"/>
    <row r="538" spans="1:5" hidden="1" x14ac:dyDescent="0.25"/>
    <row r="539" spans="1:5" hidden="1" x14ac:dyDescent="0.25"/>
    <row r="540" spans="1:5" hidden="1" x14ac:dyDescent="0.25"/>
    <row r="541" spans="1:5" hidden="1" x14ac:dyDescent="0.25"/>
    <row r="542" spans="1:5" hidden="1" x14ac:dyDescent="0.25"/>
    <row r="543" spans="1:5" hidden="1" x14ac:dyDescent="0.25"/>
    <row r="544" spans="1:5" hidden="1" x14ac:dyDescent="0.25"/>
    <row r="545" spans="1:3" hidden="1" x14ac:dyDescent="0.25"/>
    <row r="546" spans="1:3" hidden="1" x14ac:dyDescent="0.25"/>
    <row r="547" spans="1:3" hidden="1" x14ac:dyDescent="0.25"/>
    <row r="548" spans="1:3" hidden="1" x14ac:dyDescent="0.25"/>
    <row r="549" spans="1:3" hidden="1" x14ac:dyDescent="0.25"/>
    <row r="550" spans="1:3" hidden="1" x14ac:dyDescent="0.25"/>
    <row r="551" spans="1:3" hidden="1" x14ac:dyDescent="0.25"/>
    <row r="552" spans="1:3" hidden="1" x14ac:dyDescent="0.25"/>
    <row r="553" spans="1:3" hidden="1" x14ac:dyDescent="0.25"/>
    <row r="554" spans="1:3" hidden="1" x14ac:dyDescent="0.25"/>
    <row r="555" spans="1:3" hidden="1" x14ac:dyDescent="0.25"/>
    <row r="556" spans="1:3" hidden="1" x14ac:dyDescent="0.25"/>
    <row r="557" spans="1:3" hidden="1" x14ac:dyDescent="0.25"/>
    <row r="558" spans="1:3" hidden="1" x14ac:dyDescent="0.25"/>
    <row r="560" spans="1:3" x14ac:dyDescent="0.25">
      <c r="A560" s="24" t="s">
        <v>7</v>
      </c>
      <c r="B560" s="24"/>
      <c r="C560" s="24"/>
    </row>
    <row r="561" spans="1:5" ht="15" customHeight="1" x14ac:dyDescent="0.25">
      <c r="A561" s="16"/>
      <c r="B561" s="16"/>
      <c r="C561" s="16"/>
    </row>
    <row r="562" spans="1:5" ht="34.5" customHeight="1" x14ac:dyDescent="0.25">
      <c r="A562" s="21" t="s">
        <v>68</v>
      </c>
      <c r="B562" s="22"/>
      <c r="C562" s="22"/>
      <c r="D562" s="22"/>
      <c r="E562" s="23"/>
    </row>
    <row r="563" spans="1:5" ht="16.5" x14ac:dyDescent="0.25">
      <c r="A563" s="4" t="s">
        <v>9</v>
      </c>
      <c r="B563" s="5" t="s">
        <v>6</v>
      </c>
      <c r="C563" s="5" t="s">
        <v>3</v>
      </c>
      <c r="D563" s="5" t="s">
        <v>5</v>
      </c>
      <c r="E563" s="5" t="s">
        <v>4</v>
      </c>
    </row>
    <row r="564" spans="1:5" ht="33" x14ac:dyDescent="0.25">
      <c r="A564" s="14" t="s">
        <v>10</v>
      </c>
      <c r="B564" s="6">
        <v>1</v>
      </c>
      <c r="C564" s="6">
        <v>0</v>
      </c>
      <c r="D564" s="6">
        <f>B564+C564</f>
        <v>1</v>
      </c>
      <c r="E564" s="7">
        <f>B564/D564</f>
        <v>1</v>
      </c>
    </row>
    <row r="565" spans="1:5" ht="33" x14ac:dyDescent="0.25">
      <c r="A565" s="10" t="s">
        <v>63</v>
      </c>
      <c r="B565" s="6">
        <v>8</v>
      </c>
      <c r="C565" s="6">
        <v>4</v>
      </c>
      <c r="D565" s="6">
        <f>B565+C565</f>
        <v>12</v>
      </c>
      <c r="E565" s="7">
        <f>B565/D565</f>
        <v>0.66666666666666663</v>
      </c>
    </row>
    <row r="566" spans="1:5" ht="33" x14ac:dyDescent="0.25">
      <c r="A566" s="10" t="s">
        <v>31</v>
      </c>
      <c r="B566" s="6">
        <v>4</v>
      </c>
      <c r="C566" s="6">
        <v>0</v>
      </c>
      <c r="D566" s="6">
        <f>B566+C566</f>
        <v>4</v>
      </c>
      <c r="E566" s="7">
        <f>B566/D566</f>
        <v>1</v>
      </c>
    </row>
    <row r="567" spans="1:5" ht="16.5" x14ac:dyDescent="0.25">
      <c r="A567" s="10" t="s">
        <v>27</v>
      </c>
      <c r="B567" s="6">
        <v>3</v>
      </c>
      <c r="C567" s="6">
        <v>0</v>
      </c>
      <c r="D567" s="6">
        <f>B567+C567</f>
        <v>3</v>
      </c>
      <c r="E567" s="7">
        <f>B567/D567</f>
        <v>1</v>
      </c>
    </row>
    <row r="568" spans="1:5" ht="33" x14ac:dyDescent="0.25">
      <c r="A568" s="10" t="s">
        <v>57</v>
      </c>
      <c r="B568" s="6">
        <v>1</v>
      </c>
      <c r="C568" s="6">
        <v>0</v>
      </c>
      <c r="D568" s="6">
        <f>B568+C568</f>
        <v>1</v>
      </c>
      <c r="E568" s="7">
        <f>B568/D568</f>
        <v>1</v>
      </c>
    </row>
    <row r="569" spans="1:5" ht="33" x14ac:dyDescent="0.25">
      <c r="A569" s="10" t="s">
        <v>19</v>
      </c>
      <c r="B569" s="6">
        <v>2</v>
      </c>
      <c r="C569" s="6">
        <v>0</v>
      </c>
      <c r="D569" s="6">
        <f t="shared" ref="D569:D573" si="63">B569+C569</f>
        <v>2</v>
      </c>
      <c r="E569" s="7">
        <f t="shared" ref="E569:E573" si="64">B569/D569</f>
        <v>1</v>
      </c>
    </row>
    <row r="570" spans="1:5" ht="16.5" x14ac:dyDescent="0.25">
      <c r="A570" s="10" t="s">
        <v>11</v>
      </c>
      <c r="B570" s="6">
        <v>4</v>
      </c>
      <c r="C570" s="6">
        <v>0</v>
      </c>
      <c r="D570" s="6">
        <f t="shared" si="63"/>
        <v>4</v>
      </c>
      <c r="E570" s="7">
        <f t="shared" si="64"/>
        <v>1</v>
      </c>
    </row>
    <row r="571" spans="1:5" ht="16.5" x14ac:dyDescent="0.25">
      <c r="A571" s="10" t="s">
        <v>20</v>
      </c>
      <c r="B571" s="6">
        <v>1</v>
      </c>
      <c r="C571" s="6">
        <v>0</v>
      </c>
      <c r="D571" s="6">
        <f t="shared" si="63"/>
        <v>1</v>
      </c>
      <c r="E571" s="7">
        <f t="shared" si="64"/>
        <v>1</v>
      </c>
    </row>
    <row r="572" spans="1:5" ht="33" x14ac:dyDescent="0.25">
      <c r="A572" s="10" t="s">
        <v>12</v>
      </c>
      <c r="B572" s="6">
        <v>2</v>
      </c>
      <c r="C572" s="6">
        <v>0</v>
      </c>
      <c r="D572" s="6">
        <f t="shared" si="63"/>
        <v>2</v>
      </c>
      <c r="E572" s="7">
        <f t="shared" si="64"/>
        <v>1</v>
      </c>
    </row>
    <row r="573" spans="1:5" ht="16.5" x14ac:dyDescent="0.25">
      <c r="A573" s="10" t="s">
        <v>58</v>
      </c>
      <c r="B573" s="6">
        <v>2</v>
      </c>
      <c r="C573" s="6">
        <v>0</v>
      </c>
      <c r="D573" s="6">
        <f t="shared" si="63"/>
        <v>2</v>
      </c>
      <c r="E573" s="7">
        <f t="shared" si="64"/>
        <v>1</v>
      </c>
    </row>
    <row r="574" spans="1:5" ht="33" x14ac:dyDescent="0.25">
      <c r="A574" s="10" t="s">
        <v>49</v>
      </c>
      <c r="B574" s="6">
        <v>5</v>
      </c>
      <c r="C574" s="6">
        <v>0</v>
      </c>
      <c r="D574" s="6">
        <f t="shared" ref="D574:D579" si="65">B574+C574</f>
        <v>5</v>
      </c>
      <c r="E574" s="7">
        <f t="shared" ref="E574:E579" si="66">B574/D574</f>
        <v>1</v>
      </c>
    </row>
    <row r="575" spans="1:5" ht="16.5" x14ac:dyDescent="0.25">
      <c r="A575" s="10" t="s">
        <v>14</v>
      </c>
      <c r="B575" s="6">
        <v>2</v>
      </c>
      <c r="C575" s="6">
        <v>0</v>
      </c>
      <c r="D575" s="6">
        <f t="shared" si="65"/>
        <v>2</v>
      </c>
      <c r="E575" s="7">
        <f t="shared" si="66"/>
        <v>1</v>
      </c>
    </row>
    <row r="576" spans="1:5" ht="33" x14ac:dyDescent="0.25">
      <c r="A576" s="10" t="s">
        <v>29</v>
      </c>
      <c r="B576" s="6">
        <v>2</v>
      </c>
      <c r="C576" s="6">
        <v>0</v>
      </c>
      <c r="D576" s="6">
        <f t="shared" si="65"/>
        <v>2</v>
      </c>
      <c r="E576" s="7">
        <f t="shared" si="66"/>
        <v>1</v>
      </c>
    </row>
    <row r="577" spans="1:5" ht="16.5" x14ac:dyDescent="0.25">
      <c r="A577" s="10" t="s">
        <v>15</v>
      </c>
      <c r="B577" s="6">
        <v>6</v>
      </c>
      <c r="C577" s="6">
        <v>0</v>
      </c>
      <c r="D577" s="6">
        <f t="shared" si="65"/>
        <v>6</v>
      </c>
      <c r="E577" s="7">
        <f t="shared" si="66"/>
        <v>1</v>
      </c>
    </row>
    <row r="578" spans="1:5" ht="16.5" x14ac:dyDescent="0.25">
      <c r="A578" s="10" t="s">
        <v>24</v>
      </c>
      <c r="B578" s="6">
        <v>1</v>
      </c>
      <c r="C578" s="6">
        <v>0</v>
      </c>
      <c r="D578" s="6">
        <f t="shared" si="65"/>
        <v>1</v>
      </c>
      <c r="E578" s="7">
        <f t="shared" si="66"/>
        <v>1</v>
      </c>
    </row>
    <row r="579" spans="1:5" ht="16.5" x14ac:dyDescent="0.25">
      <c r="A579" s="10" t="s">
        <v>17</v>
      </c>
      <c r="B579" s="6">
        <v>4</v>
      </c>
      <c r="C579" s="6">
        <v>0</v>
      </c>
      <c r="D579" s="6">
        <f t="shared" si="65"/>
        <v>4</v>
      </c>
      <c r="E579" s="7">
        <f t="shared" si="66"/>
        <v>1</v>
      </c>
    </row>
    <row r="580" spans="1:5" ht="16.5" x14ac:dyDescent="0.25">
      <c r="A580" s="2" t="s">
        <v>0</v>
      </c>
      <c r="B580" s="8">
        <f>SUM(B564:B579)</f>
        <v>48</v>
      </c>
      <c r="C580" s="8">
        <f>SUM(C564:C579)</f>
        <v>4</v>
      </c>
      <c r="D580" s="8">
        <f>SUM(D564:D579)</f>
        <v>52</v>
      </c>
      <c r="E580" s="9">
        <f>B580/D580</f>
        <v>0.92307692307692313</v>
      </c>
    </row>
    <row r="583" spans="1:5" ht="35.25" customHeight="1" x14ac:dyDescent="0.25">
      <c r="A583" s="21" t="s">
        <v>70</v>
      </c>
      <c r="B583" s="22"/>
      <c r="C583" s="22"/>
      <c r="D583" s="22"/>
      <c r="E583" s="23"/>
    </row>
    <row r="584" spans="1:5" ht="16.5" x14ac:dyDescent="0.25">
      <c r="A584" s="4" t="s">
        <v>9</v>
      </c>
      <c r="B584" s="5" t="s">
        <v>6</v>
      </c>
      <c r="C584" s="5" t="s">
        <v>3</v>
      </c>
      <c r="D584" s="5" t="s">
        <v>5</v>
      </c>
      <c r="E584" s="5" t="s">
        <v>4</v>
      </c>
    </row>
    <row r="585" spans="1:5" ht="33" x14ac:dyDescent="0.25">
      <c r="A585" s="14" t="s">
        <v>10</v>
      </c>
      <c r="B585" s="6">
        <v>5</v>
      </c>
      <c r="C585" s="6">
        <v>0</v>
      </c>
      <c r="D585" s="6">
        <f>B585+C585</f>
        <v>5</v>
      </c>
      <c r="E585" s="7">
        <f>B585/D585</f>
        <v>1</v>
      </c>
    </row>
    <row r="586" spans="1:5" ht="33" x14ac:dyDescent="0.25">
      <c r="A586" s="10" t="s">
        <v>63</v>
      </c>
      <c r="B586" s="6">
        <v>1</v>
      </c>
      <c r="C586" s="6">
        <v>5</v>
      </c>
      <c r="D586" s="6">
        <f>B586+C586</f>
        <v>6</v>
      </c>
      <c r="E586" s="7">
        <f>B586/D586</f>
        <v>0.16666666666666666</v>
      </c>
    </row>
    <row r="587" spans="1:5" ht="33" x14ac:dyDescent="0.25">
      <c r="A587" s="10" t="s">
        <v>57</v>
      </c>
      <c r="B587" s="6">
        <v>7</v>
      </c>
      <c r="C587" s="6">
        <v>0</v>
      </c>
      <c r="D587" s="6">
        <f>B587+C587</f>
        <v>7</v>
      </c>
      <c r="E587" s="7">
        <f>B587/D587</f>
        <v>1</v>
      </c>
    </row>
    <row r="588" spans="1:5" ht="33" x14ac:dyDescent="0.25">
      <c r="A588" s="10" t="s">
        <v>19</v>
      </c>
      <c r="B588" s="6">
        <v>7</v>
      </c>
      <c r="C588" s="6">
        <v>0</v>
      </c>
      <c r="D588" s="6">
        <f t="shared" ref="D588:D595" si="67">B588+C588</f>
        <v>7</v>
      </c>
      <c r="E588" s="7">
        <f t="shared" ref="E588:E595" si="68">B588/D588</f>
        <v>1</v>
      </c>
    </row>
    <row r="589" spans="1:5" ht="16.5" x14ac:dyDescent="0.25">
      <c r="A589" s="10" t="s">
        <v>11</v>
      </c>
      <c r="B589" s="6">
        <v>2</v>
      </c>
      <c r="C589" s="6">
        <v>0</v>
      </c>
      <c r="D589" s="6">
        <f t="shared" si="67"/>
        <v>2</v>
      </c>
      <c r="E589" s="7">
        <f t="shared" si="68"/>
        <v>1</v>
      </c>
    </row>
    <row r="590" spans="1:5" ht="33" x14ac:dyDescent="0.25">
      <c r="A590" s="10" t="s">
        <v>12</v>
      </c>
      <c r="B590" s="6">
        <v>4</v>
      </c>
      <c r="C590" s="6">
        <v>1</v>
      </c>
      <c r="D590" s="6">
        <f t="shared" si="67"/>
        <v>5</v>
      </c>
      <c r="E590" s="7">
        <f t="shared" si="68"/>
        <v>0.8</v>
      </c>
    </row>
    <row r="591" spans="1:5" ht="33" x14ac:dyDescent="0.25">
      <c r="A591" s="10" t="s">
        <v>33</v>
      </c>
      <c r="B591" s="6">
        <v>2</v>
      </c>
      <c r="C591" s="6">
        <v>0</v>
      </c>
      <c r="D591" s="6">
        <f t="shared" si="67"/>
        <v>2</v>
      </c>
      <c r="E591" s="7">
        <f t="shared" si="68"/>
        <v>1</v>
      </c>
    </row>
    <row r="592" spans="1:5" ht="16.5" x14ac:dyDescent="0.25">
      <c r="A592" s="10" t="s">
        <v>58</v>
      </c>
      <c r="B592" s="6">
        <v>1</v>
      </c>
      <c r="C592" s="6">
        <v>0</v>
      </c>
      <c r="D592" s="6">
        <f t="shared" si="67"/>
        <v>1</v>
      </c>
      <c r="E592" s="7">
        <f t="shared" si="68"/>
        <v>1</v>
      </c>
    </row>
    <row r="593" spans="1:5" ht="33" x14ac:dyDescent="0.25">
      <c r="A593" s="10" t="s">
        <v>49</v>
      </c>
      <c r="B593" s="6">
        <v>2</v>
      </c>
      <c r="C593" s="6">
        <v>0</v>
      </c>
      <c r="D593" s="6">
        <f t="shared" si="67"/>
        <v>2</v>
      </c>
      <c r="E593" s="7">
        <f t="shared" si="68"/>
        <v>1</v>
      </c>
    </row>
    <row r="594" spans="1:5" ht="16.5" x14ac:dyDescent="0.25">
      <c r="A594" s="10" t="s">
        <v>24</v>
      </c>
      <c r="B594" s="6">
        <v>8</v>
      </c>
      <c r="C594" s="6">
        <v>0</v>
      </c>
      <c r="D594" s="6">
        <f t="shared" si="67"/>
        <v>8</v>
      </c>
      <c r="E594" s="7">
        <f t="shared" si="68"/>
        <v>1</v>
      </c>
    </row>
    <row r="595" spans="1:5" ht="16.5" x14ac:dyDescent="0.25">
      <c r="A595" s="10" t="s">
        <v>25</v>
      </c>
      <c r="B595" s="6">
        <v>1</v>
      </c>
      <c r="C595" s="6">
        <v>0</v>
      </c>
      <c r="D595" s="6">
        <f t="shared" si="67"/>
        <v>1</v>
      </c>
      <c r="E595" s="7">
        <f t="shared" si="68"/>
        <v>1</v>
      </c>
    </row>
    <row r="596" spans="1:5" ht="16.5" x14ac:dyDescent="0.25">
      <c r="A596" s="2" t="s">
        <v>0</v>
      </c>
      <c r="B596" s="8">
        <f>SUM(B585:B595)</f>
        <v>40</v>
      </c>
      <c r="C596" s="8">
        <f>SUM(C585:C595)</f>
        <v>6</v>
      </c>
      <c r="D596" s="8">
        <f>SUM(D585:D595)</f>
        <v>46</v>
      </c>
      <c r="E596" s="9">
        <f>B596/D596</f>
        <v>0.86956521739130432</v>
      </c>
    </row>
    <row r="601" spans="1:5" x14ac:dyDescent="0.25">
      <c r="A601" s="24" t="s">
        <v>7</v>
      </c>
      <c r="B601" s="24"/>
      <c r="C601" s="24"/>
    </row>
    <row r="603" spans="1:5" ht="35.25" customHeight="1" x14ac:dyDescent="0.25">
      <c r="A603" s="21" t="s">
        <v>71</v>
      </c>
      <c r="B603" s="22"/>
      <c r="C603" s="22"/>
      <c r="D603" s="22"/>
      <c r="E603" s="23"/>
    </row>
    <row r="604" spans="1:5" ht="16.5" x14ac:dyDescent="0.25">
      <c r="A604" s="4" t="s">
        <v>9</v>
      </c>
      <c r="B604" s="5" t="s">
        <v>6</v>
      </c>
      <c r="C604" s="5" t="s">
        <v>3</v>
      </c>
      <c r="D604" s="5" t="s">
        <v>5</v>
      </c>
      <c r="E604" s="5" t="s">
        <v>4</v>
      </c>
    </row>
    <row r="605" spans="1:5" ht="33" x14ac:dyDescent="0.25">
      <c r="A605" s="14" t="s">
        <v>10</v>
      </c>
      <c r="B605" s="6">
        <v>7</v>
      </c>
      <c r="C605" s="6">
        <v>0</v>
      </c>
      <c r="D605" s="6">
        <f t="shared" ref="D605:D621" si="69">B605+C605</f>
        <v>7</v>
      </c>
      <c r="E605" s="7">
        <f>B605/D605</f>
        <v>1</v>
      </c>
    </row>
    <row r="606" spans="1:5" ht="33" x14ac:dyDescent="0.25">
      <c r="A606" s="10" t="s">
        <v>63</v>
      </c>
      <c r="B606" s="6">
        <v>3</v>
      </c>
      <c r="C606" s="6">
        <v>1</v>
      </c>
      <c r="D606" s="6">
        <f t="shared" si="69"/>
        <v>4</v>
      </c>
      <c r="E606" s="7">
        <f>B606/D606</f>
        <v>0.75</v>
      </c>
    </row>
    <row r="607" spans="1:5" ht="33" x14ac:dyDescent="0.25">
      <c r="A607" s="10" t="s">
        <v>31</v>
      </c>
      <c r="B607" s="6">
        <v>4</v>
      </c>
      <c r="C607" s="6">
        <v>0</v>
      </c>
      <c r="D607" s="6">
        <f t="shared" si="69"/>
        <v>4</v>
      </c>
      <c r="E607" s="7">
        <f>B607/D607</f>
        <v>1</v>
      </c>
    </row>
    <row r="608" spans="1:5" ht="16.5" x14ac:dyDescent="0.25">
      <c r="A608" s="10" t="s">
        <v>27</v>
      </c>
      <c r="B608" s="6">
        <v>1</v>
      </c>
      <c r="C608" s="6">
        <v>0</v>
      </c>
      <c r="D608" s="6">
        <f t="shared" si="69"/>
        <v>1</v>
      </c>
      <c r="E608" s="7"/>
    </row>
    <row r="609" spans="1:5" ht="33" x14ac:dyDescent="0.25">
      <c r="A609" s="10" t="s">
        <v>57</v>
      </c>
      <c r="B609" s="6">
        <v>2</v>
      </c>
      <c r="C609" s="6">
        <v>0</v>
      </c>
      <c r="D609" s="6">
        <f t="shared" si="69"/>
        <v>2</v>
      </c>
      <c r="E609" s="7">
        <f>B609/D609</f>
        <v>1</v>
      </c>
    </row>
    <row r="610" spans="1:5" ht="33" x14ac:dyDescent="0.25">
      <c r="A610" s="10" t="s">
        <v>19</v>
      </c>
      <c r="B610" s="6">
        <v>7</v>
      </c>
      <c r="C610" s="6">
        <v>0</v>
      </c>
      <c r="D610" s="6">
        <f t="shared" si="69"/>
        <v>7</v>
      </c>
      <c r="E610" s="7">
        <f t="shared" ref="E610:E621" si="70">B610/D610</f>
        <v>1</v>
      </c>
    </row>
    <row r="611" spans="1:5" ht="16.5" x14ac:dyDescent="0.25">
      <c r="A611" s="10" t="s">
        <v>11</v>
      </c>
      <c r="B611" s="6">
        <v>8</v>
      </c>
      <c r="C611" s="6">
        <v>0</v>
      </c>
      <c r="D611" s="6">
        <f t="shared" si="69"/>
        <v>8</v>
      </c>
      <c r="E611" s="7">
        <f t="shared" si="70"/>
        <v>1</v>
      </c>
    </row>
    <row r="612" spans="1:5" ht="16.5" x14ac:dyDescent="0.25">
      <c r="A612" s="10" t="s">
        <v>20</v>
      </c>
      <c r="B612" s="6">
        <v>1</v>
      </c>
      <c r="C612" s="6">
        <v>0</v>
      </c>
      <c r="D612" s="6">
        <f t="shared" si="69"/>
        <v>1</v>
      </c>
      <c r="E612" s="7">
        <f t="shared" si="70"/>
        <v>1</v>
      </c>
    </row>
    <row r="613" spans="1:5" ht="33" x14ac:dyDescent="0.25">
      <c r="A613" s="10" t="s">
        <v>12</v>
      </c>
      <c r="B613" s="6">
        <v>10</v>
      </c>
      <c r="C613" s="6">
        <v>0</v>
      </c>
      <c r="D613" s="6">
        <f t="shared" si="69"/>
        <v>10</v>
      </c>
      <c r="E613" s="7">
        <f t="shared" si="70"/>
        <v>1</v>
      </c>
    </row>
    <row r="614" spans="1:5" ht="33" x14ac:dyDescent="0.25">
      <c r="A614" s="10" t="s">
        <v>33</v>
      </c>
      <c r="B614" s="6">
        <v>1</v>
      </c>
      <c r="C614" s="6">
        <v>0</v>
      </c>
      <c r="D614" s="6">
        <f t="shared" si="69"/>
        <v>1</v>
      </c>
      <c r="E614" s="7">
        <f t="shared" si="70"/>
        <v>1</v>
      </c>
    </row>
    <row r="615" spans="1:5" ht="16.5" x14ac:dyDescent="0.25">
      <c r="A615" s="10" t="s">
        <v>58</v>
      </c>
      <c r="B615" s="6">
        <v>9</v>
      </c>
      <c r="C615" s="6">
        <v>0</v>
      </c>
      <c r="D615" s="6">
        <f t="shared" si="69"/>
        <v>9</v>
      </c>
      <c r="E615" s="7">
        <f t="shared" si="70"/>
        <v>1</v>
      </c>
    </row>
    <row r="616" spans="1:5" ht="33" x14ac:dyDescent="0.25">
      <c r="A616" s="10" t="s">
        <v>61</v>
      </c>
      <c r="B616" s="6">
        <v>1</v>
      </c>
      <c r="C616" s="6">
        <v>3</v>
      </c>
      <c r="D616" s="6">
        <f t="shared" si="69"/>
        <v>4</v>
      </c>
      <c r="E616" s="7">
        <f t="shared" si="70"/>
        <v>0.25</v>
      </c>
    </row>
    <row r="617" spans="1:5" ht="33" x14ac:dyDescent="0.25">
      <c r="A617" s="10" t="s">
        <v>49</v>
      </c>
      <c r="B617" s="6">
        <v>11</v>
      </c>
      <c r="C617" s="6">
        <v>0</v>
      </c>
      <c r="D617" s="6">
        <f t="shared" si="69"/>
        <v>11</v>
      </c>
      <c r="E617" s="7">
        <f t="shared" si="70"/>
        <v>1</v>
      </c>
    </row>
    <row r="618" spans="1:5" ht="33" x14ac:dyDescent="0.25">
      <c r="A618" s="10" t="s">
        <v>28</v>
      </c>
      <c r="B618" s="6">
        <v>1</v>
      </c>
      <c r="C618" s="6">
        <v>0</v>
      </c>
      <c r="D618" s="6">
        <f t="shared" si="69"/>
        <v>1</v>
      </c>
      <c r="E618" s="7">
        <f t="shared" si="70"/>
        <v>1</v>
      </c>
    </row>
    <row r="619" spans="1:5" ht="16.5" x14ac:dyDescent="0.25">
      <c r="A619" s="10" t="s">
        <v>24</v>
      </c>
      <c r="B619" s="6">
        <v>4</v>
      </c>
      <c r="C619" s="6">
        <v>0</v>
      </c>
      <c r="D619" s="6">
        <f t="shared" si="69"/>
        <v>4</v>
      </c>
      <c r="E619" s="7">
        <f t="shared" si="70"/>
        <v>1</v>
      </c>
    </row>
    <row r="620" spans="1:5" ht="33" x14ac:dyDescent="0.25">
      <c r="A620" s="10" t="s">
        <v>65</v>
      </c>
      <c r="B620" s="6">
        <v>1</v>
      </c>
      <c r="C620" s="6">
        <v>0</v>
      </c>
      <c r="D620" s="6">
        <f t="shared" si="69"/>
        <v>1</v>
      </c>
      <c r="E620" s="7">
        <f t="shared" si="70"/>
        <v>1</v>
      </c>
    </row>
    <row r="621" spans="1:5" ht="16.5" x14ac:dyDescent="0.25">
      <c r="A621" s="10" t="s">
        <v>17</v>
      </c>
      <c r="B621" s="6">
        <v>9</v>
      </c>
      <c r="C621" s="6">
        <v>1</v>
      </c>
      <c r="D621" s="6">
        <f t="shared" si="69"/>
        <v>10</v>
      </c>
      <c r="E621" s="7">
        <f t="shared" si="70"/>
        <v>0.9</v>
      </c>
    </row>
    <row r="622" spans="1:5" ht="16.5" x14ac:dyDescent="0.25">
      <c r="A622" s="2" t="s">
        <v>0</v>
      </c>
      <c r="B622" s="8">
        <f>SUM(B605:B621)</f>
        <v>80</v>
      </c>
      <c r="C622" s="8">
        <f>SUM(C605:C621)</f>
        <v>5</v>
      </c>
      <c r="D622" s="8">
        <f>SUM(D605:D621)</f>
        <v>85</v>
      </c>
      <c r="E622" s="9">
        <f>B622/D622</f>
        <v>0.94117647058823528</v>
      </c>
    </row>
    <row r="623" spans="1:5" ht="16.5" x14ac:dyDescent="0.25">
      <c r="A623" s="11"/>
      <c r="B623" s="12"/>
      <c r="C623" s="12"/>
      <c r="D623" s="12"/>
      <c r="E623" s="13"/>
    </row>
    <row r="624" spans="1:5" ht="16.5" x14ac:dyDescent="0.25">
      <c r="A624" s="11"/>
      <c r="B624" s="12"/>
      <c r="C624" s="12"/>
      <c r="D624" s="12"/>
      <c r="E624" s="13"/>
    </row>
    <row r="625" spans="1:5" ht="16.5" x14ac:dyDescent="0.25">
      <c r="A625" s="11"/>
      <c r="B625" s="12"/>
      <c r="C625" s="12"/>
      <c r="D625" s="12"/>
      <c r="E625" s="13"/>
    </row>
    <row r="626" spans="1:5" ht="16.5" x14ac:dyDescent="0.25">
      <c r="A626" s="11"/>
      <c r="B626" s="12"/>
      <c r="C626" s="12"/>
      <c r="D626" s="12"/>
      <c r="E626" s="13"/>
    </row>
    <row r="627" spans="1:5" ht="16.5" x14ac:dyDescent="0.25">
      <c r="A627" s="11"/>
      <c r="B627" s="12"/>
      <c r="C627" s="12"/>
      <c r="D627" s="12"/>
      <c r="E627" s="13"/>
    </row>
    <row r="628" spans="1:5" ht="16.5" x14ac:dyDescent="0.25">
      <c r="A628" s="11"/>
      <c r="B628" s="12"/>
      <c r="C628" s="12"/>
      <c r="D628" s="12"/>
      <c r="E628" s="13"/>
    </row>
    <row r="629" spans="1:5" ht="16.5" x14ac:dyDescent="0.25">
      <c r="A629" s="11"/>
      <c r="B629" s="12"/>
      <c r="C629" s="12"/>
      <c r="D629" s="12"/>
      <c r="E629" s="13"/>
    </row>
    <row r="630" spans="1:5" ht="16.5" x14ac:dyDescent="0.25">
      <c r="A630" s="11"/>
      <c r="B630" s="12"/>
      <c r="C630" s="12"/>
      <c r="D630" s="12"/>
      <c r="E630" s="13"/>
    </row>
    <row r="631" spans="1:5" ht="16.5" x14ac:dyDescent="0.25">
      <c r="A631" s="11"/>
      <c r="B631" s="12"/>
      <c r="C631" s="12"/>
      <c r="D631" s="12"/>
      <c r="E631" s="13"/>
    </row>
    <row r="632" spans="1:5" ht="16.5" x14ac:dyDescent="0.25">
      <c r="A632" s="11"/>
      <c r="B632" s="12"/>
      <c r="C632" s="12"/>
      <c r="D632" s="12"/>
      <c r="E632" s="13"/>
    </row>
    <row r="633" spans="1:5" ht="16.5" x14ac:dyDescent="0.25">
      <c r="A633" s="11"/>
      <c r="B633" s="12"/>
      <c r="C633" s="12"/>
      <c r="D633" s="12"/>
      <c r="E633" s="13"/>
    </row>
    <row r="634" spans="1:5" ht="16.5" x14ac:dyDescent="0.25">
      <c r="A634" s="11"/>
      <c r="B634" s="12"/>
      <c r="C634" s="12"/>
      <c r="D634" s="12"/>
      <c r="E634" s="13"/>
    </row>
    <row r="635" spans="1:5" ht="16.5" x14ac:dyDescent="0.25">
      <c r="A635" s="11"/>
      <c r="B635" s="12"/>
      <c r="C635" s="12"/>
      <c r="D635" s="12"/>
      <c r="E635" s="13"/>
    </row>
    <row r="636" spans="1:5" ht="16.5" x14ac:dyDescent="0.25">
      <c r="A636" s="11"/>
      <c r="B636" s="12"/>
      <c r="C636" s="12"/>
      <c r="D636" s="12"/>
      <c r="E636" s="13"/>
    </row>
    <row r="637" spans="1:5" ht="16.5" x14ac:dyDescent="0.25">
      <c r="A637" s="11"/>
      <c r="B637" s="12"/>
      <c r="C637" s="12"/>
      <c r="D637" s="12"/>
      <c r="E637" s="13"/>
    </row>
    <row r="638" spans="1:5" ht="16.5" x14ac:dyDescent="0.25">
      <c r="A638" s="11"/>
      <c r="B638" s="12"/>
      <c r="C638" s="12"/>
      <c r="D638" s="12"/>
      <c r="E638" s="13"/>
    </row>
    <row r="639" spans="1:5" ht="16.5" x14ac:dyDescent="0.25">
      <c r="A639" s="11"/>
      <c r="B639" s="12"/>
      <c r="C639" s="12"/>
      <c r="D639" s="12"/>
      <c r="E639" s="13"/>
    </row>
    <row r="640" spans="1:5" ht="16.5" x14ac:dyDescent="0.25">
      <c r="A640" s="11"/>
      <c r="B640" s="12"/>
      <c r="C640" s="12"/>
      <c r="D640" s="12"/>
      <c r="E640" s="13"/>
    </row>
    <row r="641" spans="1:5" ht="16.5" x14ac:dyDescent="0.25">
      <c r="A641" s="11"/>
      <c r="B641" s="12"/>
      <c r="C641" s="12"/>
      <c r="D641" s="12"/>
      <c r="E641" s="13"/>
    </row>
    <row r="642" spans="1:5" ht="16.5" x14ac:dyDescent="0.25">
      <c r="A642" s="11"/>
      <c r="B642" s="12"/>
      <c r="C642" s="12"/>
      <c r="D642" s="12"/>
      <c r="E642" s="13"/>
    </row>
    <row r="643" spans="1:5" ht="16.5" x14ac:dyDescent="0.25">
      <c r="A643" s="11"/>
      <c r="B643" s="12"/>
      <c r="C643" s="12"/>
      <c r="D643" s="12"/>
      <c r="E643" s="13"/>
    </row>
    <row r="644" spans="1:5" ht="16.5" x14ac:dyDescent="0.25">
      <c r="A644" s="11"/>
      <c r="B644" s="12"/>
      <c r="C644" s="12"/>
      <c r="D644" s="12"/>
      <c r="E644" s="13"/>
    </row>
    <row r="645" spans="1:5" ht="16.5" x14ac:dyDescent="0.25">
      <c r="A645" s="11"/>
      <c r="B645" s="12"/>
      <c r="C645" s="12"/>
      <c r="D645" s="12"/>
      <c r="E645" s="13"/>
    </row>
    <row r="646" spans="1:5" ht="16.5" x14ac:dyDescent="0.25">
      <c r="A646" s="11"/>
      <c r="B646" s="12"/>
      <c r="C646" s="12"/>
      <c r="D646" s="12"/>
      <c r="E646" s="13"/>
    </row>
    <row r="647" spans="1:5" x14ac:dyDescent="0.25">
      <c r="A647" s="24" t="s">
        <v>7</v>
      </c>
      <c r="B647" s="24"/>
      <c r="C647" s="24"/>
    </row>
    <row r="649" spans="1:5" ht="34.5" customHeight="1" x14ac:dyDescent="0.25">
      <c r="A649" s="21" t="s">
        <v>72</v>
      </c>
      <c r="B649" s="22"/>
      <c r="C649" s="22"/>
      <c r="D649" s="22"/>
      <c r="E649" s="23"/>
    </row>
    <row r="650" spans="1:5" ht="16.5" x14ac:dyDescent="0.25">
      <c r="A650" s="4" t="s">
        <v>9</v>
      </c>
      <c r="B650" s="5" t="s">
        <v>6</v>
      </c>
      <c r="C650" s="5" t="s">
        <v>3</v>
      </c>
      <c r="D650" s="5" t="s">
        <v>5</v>
      </c>
      <c r="E650" s="5" t="s">
        <v>4</v>
      </c>
    </row>
    <row r="651" spans="1:5" ht="33" x14ac:dyDescent="0.25">
      <c r="A651" s="14" t="s">
        <v>10</v>
      </c>
      <c r="B651" s="6">
        <v>3</v>
      </c>
      <c r="C651" s="6">
        <v>0</v>
      </c>
      <c r="D651" s="6">
        <f t="shared" ref="D651:D667" si="71">B651+C651</f>
        <v>3</v>
      </c>
      <c r="E651" s="7">
        <f>B651/D651</f>
        <v>1</v>
      </c>
    </row>
    <row r="652" spans="1:5" ht="33" x14ac:dyDescent="0.25">
      <c r="A652" s="10" t="s">
        <v>63</v>
      </c>
      <c r="B652" s="6">
        <v>3</v>
      </c>
      <c r="C652" s="6">
        <v>0</v>
      </c>
      <c r="D652" s="6">
        <f t="shared" si="71"/>
        <v>3</v>
      </c>
      <c r="E652" s="7">
        <f>B652/D652</f>
        <v>1</v>
      </c>
    </row>
    <row r="653" spans="1:5" ht="16.5" x14ac:dyDescent="0.25">
      <c r="A653" s="10" t="s">
        <v>27</v>
      </c>
      <c r="B653" s="6">
        <v>3</v>
      </c>
      <c r="C653" s="6">
        <v>0</v>
      </c>
      <c r="D653" s="6">
        <f t="shared" si="71"/>
        <v>3</v>
      </c>
      <c r="E653" s="7"/>
    </row>
    <row r="654" spans="1:5" ht="33" x14ac:dyDescent="0.25">
      <c r="A654" s="10" t="s">
        <v>57</v>
      </c>
      <c r="B654" s="6">
        <v>4</v>
      </c>
      <c r="C654" s="6">
        <v>0</v>
      </c>
      <c r="D654" s="6">
        <f t="shared" si="71"/>
        <v>4</v>
      </c>
      <c r="E654" s="7">
        <f>B654/D654</f>
        <v>1</v>
      </c>
    </row>
    <row r="655" spans="1:5" ht="33" x14ac:dyDescent="0.25">
      <c r="A655" s="10" t="s">
        <v>19</v>
      </c>
      <c r="B655" s="6">
        <v>2</v>
      </c>
      <c r="C655" s="6">
        <v>0</v>
      </c>
      <c r="D655" s="6">
        <f t="shared" si="71"/>
        <v>2</v>
      </c>
      <c r="E655" s="7">
        <f t="shared" ref="E655:E667" si="72">B655/D655</f>
        <v>1</v>
      </c>
    </row>
    <row r="656" spans="1:5" ht="16.5" x14ac:dyDescent="0.25">
      <c r="A656" s="10" t="s">
        <v>11</v>
      </c>
      <c r="B656" s="6">
        <v>4</v>
      </c>
      <c r="C656" s="6">
        <v>0</v>
      </c>
      <c r="D656" s="6">
        <f t="shared" si="71"/>
        <v>4</v>
      </c>
      <c r="E656" s="7">
        <f t="shared" si="72"/>
        <v>1</v>
      </c>
    </row>
    <row r="657" spans="1:5" ht="16.5" x14ac:dyDescent="0.25">
      <c r="A657" s="10" t="s">
        <v>20</v>
      </c>
      <c r="B657" s="6">
        <v>1</v>
      </c>
      <c r="C657" s="6">
        <v>0</v>
      </c>
      <c r="D657" s="6">
        <f t="shared" si="71"/>
        <v>1</v>
      </c>
      <c r="E657" s="7">
        <f t="shared" si="72"/>
        <v>1</v>
      </c>
    </row>
    <row r="658" spans="1:5" ht="33" x14ac:dyDescent="0.25">
      <c r="A658" s="10" t="s">
        <v>12</v>
      </c>
      <c r="B658" s="6">
        <v>4</v>
      </c>
      <c r="C658" s="6">
        <v>0</v>
      </c>
      <c r="D658" s="6">
        <f t="shared" si="71"/>
        <v>4</v>
      </c>
      <c r="E658" s="7">
        <f t="shared" si="72"/>
        <v>1</v>
      </c>
    </row>
    <row r="659" spans="1:5" ht="33" x14ac:dyDescent="0.25">
      <c r="A659" s="10" t="s">
        <v>33</v>
      </c>
      <c r="B659" s="6">
        <v>1</v>
      </c>
      <c r="C659" s="6">
        <v>0</v>
      </c>
      <c r="D659" s="6">
        <f t="shared" si="71"/>
        <v>1</v>
      </c>
      <c r="E659" s="7">
        <f t="shared" si="72"/>
        <v>1</v>
      </c>
    </row>
    <row r="660" spans="1:5" ht="16.5" x14ac:dyDescent="0.25">
      <c r="A660" s="10" t="s">
        <v>58</v>
      </c>
      <c r="B660" s="6">
        <v>2</v>
      </c>
      <c r="C660" s="6">
        <v>3</v>
      </c>
      <c r="D660" s="6">
        <f t="shared" si="71"/>
        <v>5</v>
      </c>
      <c r="E660" s="7">
        <f t="shared" si="72"/>
        <v>0.4</v>
      </c>
    </row>
    <row r="661" spans="1:5" ht="33" x14ac:dyDescent="0.25">
      <c r="A661" s="10" t="s">
        <v>61</v>
      </c>
      <c r="B661" s="6">
        <v>3</v>
      </c>
      <c r="C661" s="6">
        <v>0</v>
      </c>
      <c r="D661" s="6">
        <f t="shared" si="71"/>
        <v>3</v>
      </c>
      <c r="E661" s="7">
        <f t="shared" si="72"/>
        <v>1</v>
      </c>
    </row>
    <row r="662" spans="1:5" ht="33" x14ac:dyDescent="0.25">
      <c r="A662" s="10" t="s">
        <v>49</v>
      </c>
      <c r="B662" s="6">
        <v>5</v>
      </c>
      <c r="C662" s="6">
        <v>1</v>
      </c>
      <c r="D662" s="6">
        <f t="shared" si="71"/>
        <v>6</v>
      </c>
      <c r="E662" s="7">
        <f t="shared" si="72"/>
        <v>0.83333333333333337</v>
      </c>
    </row>
    <row r="663" spans="1:5" ht="16.5" x14ac:dyDescent="0.25">
      <c r="A663" s="10" t="s">
        <v>14</v>
      </c>
      <c r="B663" s="6">
        <v>3</v>
      </c>
      <c r="C663" s="6">
        <v>0</v>
      </c>
      <c r="D663" s="6">
        <f t="shared" si="71"/>
        <v>3</v>
      </c>
      <c r="E663" s="7">
        <f t="shared" si="72"/>
        <v>1</v>
      </c>
    </row>
    <row r="664" spans="1:5" ht="16.5" x14ac:dyDescent="0.25">
      <c r="A664" s="10" t="s">
        <v>15</v>
      </c>
      <c r="B664" s="6">
        <v>2</v>
      </c>
      <c r="C664" s="6">
        <v>0</v>
      </c>
      <c r="D664" s="6">
        <f t="shared" si="71"/>
        <v>2</v>
      </c>
      <c r="E664" s="7">
        <f t="shared" si="72"/>
        <v>1</v>
      </c>
    </row>
    <row r="665" spans="1:5" ht="16.5" x14ac:dyDescent="0.25">
      <c r="A665" s="10" t="s">
        <v>24</v>
      </c>
      <c r="B665" s="6">
        <v>2</v>
      </c>
      <c r="C665" s="6">
        <v>0</v>
      </c>
      <c r="D665" s="6">
        <f t="shared" si="71"/>
        <v>2</v>
      </c>
      <c r="E665" s="7">
        <f t="shared" si="72"/>
        <v>1</v>
      </c>
    </row>
    <row r="666" spans="1:5" ht="33" x14ac:dyDescent="0.25">
      <c r="A666" s="10" t="s">
        <v>65</v>
      </c>
      <c r="B666" s="6">
        <v>1</v>
      </c>
      <c r="C666" s="6">
        <v>0</v>
      </c>
      <c r="D666" s="6">
        <f t="shared" si="71"/>
        <v>1</v>
      </c>
      <c r="E666" s="7">
        <f t="shared" si="72"/>
        <v>1</v>
      </c>
    </row>
    <row r="667" spans="1:5" ht="16.5" x14ac:dyDescent="0.25">
      <c r="A667" s="10" t="s">
        <v>17</v>
      </c>
      <c r="B667" s="6">
        <v>8</v>
      </c>
      <c r="C667" s="6">
        <v>0</v>
      </c>
      <c r="D667" s="6">
        <f t="shared" si="71"/>
        <v>8</v>
      </c>
      <c r="E667" s="7">
        <f t="shared" si="72"/>
        <v>1</v>
      </c>
    </row>
    <row r="668" spans="1:5" ht="16.5" x14ac:dyDescent="0.25">
      <c r="A668" s="2" t="s">
        <v>0</v>
      </c>
      <c r="B668" s="8">
        <f>SUM(B651:B667)</f>
        <v>51</v>
      </c>
      <c r="C668" s="8">
        <f>SUM(C651:C667)</f>
        <v>4</v>
      </c>
      <c r="D668" s="8">
        <f>SUM(D651:D667)</f>
        <v>55</v>
      </c>
      <c r="E668" s="9">
        <f>B668/D668</f>
        <v>0.92727272727272725</v>
      </c>
    </row>
    <row r="671" spans="1:5" ht="36" customHeight="1" x14ac:dyDescent="0.25">
      <c r="A671" s="21" t="s">
        <v>74</v>
      </c>
      <c r="B671" s="22"/>
      <c r="C671" s="22"/>
      <c r="D671" s="22"/>
      <c r="E671" s="23"/>
    </row>
    <row r="672" spans="1:5" ht="16.5" x14ac:dyDescent="0.25">
      <c r="A672" s="4" t="s">
        <v>9</v>
      </c>
      <c r="B672" s="5" t="s">
        <v>6</v>
      </c>
      <c r="C672" s="5" t="s">
        <v>3</v>
      </c>
      <c r="D672" s="5" t="s">
        <v>5</v>
      </c>
      <c r="E672" s="5" t="s">
        <v>4</v>
      </c>
    </row>
    <row r="673" spans="1:5" ht="33" x14ac:dyDescent="0.25">
      <c r="A673" s="14" t="s">
        <v>10</v>
      </c>
      <c r="B673" s="6">
        <v>5</v>
      </c>
      <c r="C673" s="6">
        <v>0</v>
      </c>
      <c r="D673" s="6">
        <f t="shared" ref="D673:D684" si="73">B673+C673</f>
        <v>5</v>
      </c>
      <c r="E673" s="7">
        <f>B673/D673</f>
        <v>1</v>
      </c>
    </row>
    <row r="674" spans="1:5" ht="33" x14ac:dyDescent="0.25">
      <c r="A674" s="10" t="s">
        <v>31</v>
      </c>
      <c r="B674" s="6">
        <v>1</v>
      </c>
      <c r="C674" s="6">
        <v>0</v>
      </c>
      <c r="D674" s="6">
        <f t="shared" si="73"/>
        <v>1</v>
      </c>
      <c r="E674" s="7">
        <f>B674/D674</f>
        <v>1</v>
      </c>
    </row>
    <row r="675" spans="1:5" ht="33" x14ac:dyDescent="0.25">
      <c r="A675" s="10" t="s">
        <v>57</v>
      </c>
      <c r="B675" s="6">
        <v>3</v>
      </c>
      <c r="C675" s="6">
        <v>0</v>
      </c>
      <c r="D675" s="6">
        <f t="shared" si="73"/>
        <v>3</v>
      </c>
      <c r="E675" s="7">
        <f>B675/D675</f>
        <v>1</v>
      </c>
    </row>
    <row r="676" spans="1:5" ht="33" x14ac:dyDescent="0.25">
      <c r="A676" s="10" t="s">
        <v>19</v>
      </c>
      <c r="B676" s="6">
        <v>1</v>
      </c>
      <c r="C676" s="6">
        <v>0</v>
      </c>
      <c r="D676" s="6">
        <f t="shared" si="73"/>
        <v>1</v>
      </c>
      <c r="E676" s="7">
        <f t="shared" ref="E676:E684" si="74">B676/D676</f>
        <v>1</v>
      </c>
    </row>
    <row r="677" spans="1:5" ht="16.5" x14ac:dyDescent="0.25">
      <c r="A677" s="10" t="s">
        <v>11</v>
      </c>
      <c r="B677" s="6">
        <v>3</v>
      </c>
      <c r="C677" s="6">
        <v>0</v>
      </c>
      <c r="D677" s="6">
        <f t="shared" si="73"/>
        <v>3</v>
      </c>
      <c r="E677" s="7">
        <f t="shared" si="74"/>
        <v>1</v>
      </c>
    </row>
    <row r="678" spans="1:5" ht="33" x14ac:dyDescent="0.25">
      <c r="A678" s="10" t="s">
        <v>12</v>
      </c>
      <c r="B678" s="6">
        <v>2</v>
      </c>
      <c r="C678" s="6">
        <v>0</v>
      </c>
      <c r="D678" s="6">
        <f t="shared" si="73"/>
        <v>2</v>
      </c>
      <c r="E678" s="7">
        <f t="shared" si="74"/>
        <v>1</v>
      </c>
    </row>
    <row r="679" spans="1:5" ht="33" x14ac:dyDescent="0.25">
      <c r="A679" s="10" t="s">
        <v>33</v>
      </c>
      <c r="B679" s="6">
        <v>1</v>
      </c>
      <c r="C679" s="6">
        <v>0</v>
      </c>
      <c r="D679" s="6">
        <f t="shared" si="73"/>
        <v>1</v>
      </c>
      <c r="E679" s="7">
        <f t="shared" si="74"/>
        <v>1</v>
      </c>
    </row>
    <row r="680" spans="1:5" ht="33" x14ac:dyDescent="0.25">
      <c r="A680" s="10" t="s">
        <v>49</v>
      </c>
      <c r="B680" s="6">
        <v>11</v>
      </c>
      <c r="C680" s="6">
        <v>0</v>
      </c>
      <c r="D680" s="6">
        <f t="shared" si="73"/>
        <v>11</v>
      </c>
      <c r="E680" s="7">
        <f t="shared" si="74"/>
        <v>1</v>
      </c>
    </row>
    <row r="681" spans="1:5" ht="16.5" x14ac:dyDescent="0.25">
      <c r="A681" s="10" t="s">
        <v>14</v>
      </c>
      <c r="B681" s="6">
        <v>1</v>
      </c>
      <c r="C681" s="6">
        <v>0</v>
      </c>
      <c r="D681" s="6">
        <f t="shared" si="73"/>
        <v>1</v>
      </c>
      <c r="E681" s="7">
        <f t="shared" si="74"/>
        <v>1</v>
      </c>
    </row>
    <row r="682" spans="1:5" ht="16.5" x14ac:dyDescent="0.25">
      <c r="A682" s="10" t="s">
        <v>15</v>
      </c>
      <c r="B682" s="6">
        <v>3</v>
      </c>
      <c r="C682" s="6">
        <v>0</v>
      </c>
      <c r="D682" s="6">
        <f t="shared" si="73"/>
        <v>3</v>
      </c>
      <c r="E682" s="7">
        <f t="shared" si="74"/>
        <v>1</v>
      </c>
    </row>
    <row r="683" spans="1:5" ht="16.5" x14ac:dyDescent="0.25">
      <c r="A683" s="10" t="s">
        <v>24</v>
      </c>
      <c r="B683" s="6">
        <v>4</v>
      </c>
      <c r="C683" s="6">
        <v>0</v>
      </c>
      <c r="D683" s="6">
        <f t="shared" si="73"/>
        <v>4</v>
      </c>
      <c r="E683" s="7">
        <f t="shared" si="74"/>
        <v>1</v>
      </c>
    </row>
    <row r="684" spans="1:5" ht="16.5" x14ac:dyDescent="0.25">
      <c r="A684" s="10" t="s">
        <v>17</v>
      </c>
      <c r="B684" s="6">
        <v>5</v>
      </c>
      <c r="C684" s="6">
        <v>0</v>
      </c>
      <c r="D684" s="6">
        <f t="shared" si="73"/>
        <v>5</v>
      </c>
      <c r="E684" s="7">
        <f t="shared" si="74"/>
        <v>1</v>
      </c>
    </row>
    <row r="685" spans="1:5" ht="16.5" x14ac:dyDescent="0.25">
      <c r="A685" s="2" t="s">
        <v>0</v>
      </c>
      <c r="B685" s="8">
        <f>SUM(B673:B684)</f>
        <v>40</v>
      </c>
      <c r="C685" s="8">
        <f>SUM(C673:C684)</f>
        <v>0</v>
      </c>
      <c r="D685" s="8">
        <f>SUM(D673:D684)</f>
        <v>40</v>
      </c>
      <c r="E685" s="9">
        <f>B685/D685</f>
        <v>1</v>
      </c>
    </row>
    <row r="687" spans="1:5" x14ac:dyDescent="0.25">
      <c r="A687" s="24" t="s">
        <v>7</v>
      </c>
      <c r="B687" s="24"/>
      <c r="C687" s="24"/>
    </row>
    <row r="689" spans="1:5" ht="36" customHeight="1" x14ac:dyDescent="0.25">
      <c r="A689" s="21" t="s">
        <v>75</v>
      </c>
      <c r="B689" s="22"/>
      <c r="C689" s="22"/>
      <c r="D689" s="22"/>
      <c r="E689" s="23"/>
    </row>
    <row r="690" spans="1:5" ht="16.5" x14ac:dyDescent="0.25">
      <c r="A690" s="4" t="s">
        <v>9</v>
      </c>
      <c r="B690" s="5" t="s">
        <v>6</v>
      </c>
      <c r="C690" s="5" t="s">
        <v>3</v>
      </c>
      <c r="D690" s="5" t="s">
        <v>5</v>
      </c>
      <c r="E690" s="5" t="s">
        <v>4</v>
      </c>
    </row>
    <row r="691" spans="1:5" ht="33" x14ac:dyDescent="0.25">
      <c r="A691" s="14" t="s">
        <v>10</v>
      </c>
      <c r="B691" s="6">
        <v>6</v>
      </c>
      <c r="C691" s="6">
        <v>0</v>
      </c>
      <c r="D691" s="6">
        <f t="shared" ref="D691:D703" si="75">B691+C691</f>
        <v>6</v>
      </c>
      <c r="E691" s="7">
        <f>B691/D691</f>
        <v>1</v>
      </c>
    </row>
    <row r="692" spans="1:5" ht="33" x14ac:dyDescent="0.25">
      <c r="A692" s="10" t="s">
        <v>63</v>
      </c>
      <c r="B692" s="6">
        <v>2</v>
      </c>
      <c r="C692" s="6">
        <v>0</v>
      </c>
      <c r="D692" s="6">
        <f t="shared" si="75"/>
        <v>2</v>
      </c>
      <c r="E692" s="7">
        <f>B692/D692</f>
        <v>1</v>
      </c>
    </row>
    <row r="693" spans="1:5" ht="33" x14ac:dyDescent="0.25">
      <c r="A693" s="10" t="s">
        <v>57</v>
      </c>
      <c r="B693" s="6">
        <v>3</v>
      </c>
      <c r="C693" s="6">
        <v>0</v>
      </c>
      <c r="D693" s="6">
        <f t="shared" si="75"/>
        <v>3</v>
      </c>
      <c r="E693" s="7">
        <f>B693/D693</f>
        <v>1</v>
      </c>
    </row>
    <row r="694" spans="1:5" ht="33" x14ac:dyDescent="0.25">
      <c r="A694" s="10" t="s">
        <v>19</v>
      </c>
      <c r="B694" s="6">
        <v>5</v>
      </c>
      <c r="C694" s="6">
        <v>0</v>
      </c>
      <c r="D694" s="6">
        <f t="shared" si="75"/>
        <v>5</v>
      </c>
      <c r="E694" s="7">
        <f t="shared" ref="E694:E703" si="76">B694/D694</f>
        <v>1</v>
      </c>
    </row>
    <row r="695" spans="1:5" ht="16.5" x14ac:dyDescent="0.25">
      <c r="A695" s="10" t="s">
        <v>11</v>
      </c>
      <c r="B695" s="6">
        <v>1</v>
      </c>
      <c r="C695" s="6">
        <v>0</v>
      </c>
      <c r="D695" s="6">
        <f t="shared" si="75"/>
        <v>1</v>
      </c>
      <c r="E695" s="7">
        <f t="shared" si="76"/>
        <v>1</v>
      </c>
    </row>
    <row r="696" spans="1:5" ht="16.5" x14ac:dyDescent="0.25">
      <c r="A696" s="10" t="s">
        <v>20</v>
      </c>
      <c r="B696" s="6">
        <v>1</v>
      </c>
      <c r="C696" s="6">
        <v>0</v>
      </c>
      <c r="D696" s="6">
        <f t="shared" si="75"/>
        <v>1</v>
      </c>
      <c r="E696" s="7">
        <f t="shared" si="76"/>
        <v>1</v>
      </c>
    </row>
    <row r="697" spans="1:5" ht="33" x14ac:dyDescent="0.25">
      <c r="A697" s="10" t="s">
        <v>12</v>
      </c>
      <c r="B697" s="6">
        <v>1</v>
      </c>
      <c r="C697" s="6">
        <v>0</v>
      </c>
      <c r="D697" s="6">
        <f t="shared" si="75"/>
        <v>1</v>
      </c>
      <c r="E697" s="7">
        <f t="shared" si="76"/>
        <v>1</v>
      </c>
    </row>
    <row r="698" spans="1:5" ht="33" x14ac:dyDescent="0.25">
      <c r="A698" s="10" t="s">
        <v>33</v>
      </c>
      <c r="B698" s="6">
        <v>2</v>
      </c>
      <c r="C698" s="6">
        <v>0</v>
      </c>
      <c r="D698" s="6">
        <f t="shared" si="75"/>
        <v>2</v>
      </c>
      <c r="E698" s="7">
        <f t="shared" si="76"/>
        <v>1</v>
      </c>
    </row>
    <row r="699" spans="1:5" ht="16.5" x14ac:dyDescent="0.25">
      <c r="A699" s="10" t="s">
        <v>58</v>
      </c>
      <c r="B699" s="6">
        <v>5</v>
      </c>
      <c r="C699" s="6">
        <v>0</v>
      </c>
      <c r="D699" s="6">
        <f t="shared" si="75"/>
        <v>5</v>
      </c>
      <c r="E699" s="7">
        <f t="shared" si="76"/>
        <v>1</v>
      </c>
    </row>
    <row r="700" spans="1:5" ht="33" x14ac:dyDescent="0.25">
      <c r="A700" s="10" t="s">
        <v>49</v>
      </c>
      <c r="B700" s="6">
        <v>11</v>
      </c>
      <c r="C700" s="6">
        <v>0</v>
      </c>
      <c r="D700" s="6">
        <f t="shared" si="75"/>
        <v>11</v>
      </c>
      <c r="E700" s="7">
        <f t="shared" si="76"/>
        <v>1</v>
      </c>
    </row>
    <row r="701" spans="1:5" ht="16.5" x14ac:dyDescent="0.25">
      <c r="A701" s="10" t="s">
        <v>14</v>
      </c>
      <c r="B701" s="6">
        <v>1</v>
      </c>
      <c r="C701" s="6">
        <v>0</v>
      </c>
      <c r="D701" s="6">
        <f t="shared" si="75"/>
        <v>1</v>
      </c>
      <c r="E701" s="7">
        <f t="shared" si="76"/>
        <v>1</v>
      </c>
    </row>
    <row r="702" spans="1:5" ht="16.5" x14ac:dyDescent="0.25">
      <c r="A702" s="10" t="s">
        <v>24</v>
      </c>
      <c r="B702" s="6">
        <v>4</v>
      </c>
      <c r="C702" s="6">
        <v>0</v>
      </c>
      <c r="D702" s="6">
        <f t="shared" si="75"/>
        <v>4</v>
      </c>
      <c r="E702" s="7">
        <f t="shared" si="76"/>
        <v>1</v>
      </c>
    </row>
    <row r="703" spans="1:5" ht="16.5" x14ac:dyDescent="0.25">
      <c r="A703" s="10" t="s">
        <v>17</v>
      </c>
      <c r="B703" s="6">
        <v>4</v>
      </c>
      <c r="C703" s="6">
        <v>0</v>
      </c>
      <c r="D703" s="6">
        <f t="shared" si="75"/>
        <v>4</v>
      </c>
      <c r="E703" s="7">
        <f t="shared" si="76"/>
        <v>1</v>
      </c>
    </row>
    <row r="704" spans="1:5" ht="16.5" x14ac:dyDescent="0.25">
      <c r="A704" s="2" t="s">
        <v>0</v>
      </c>
      <c r="B704" s="8">
        <f>SUM(B691:B703)</f>
        <v>46</v>
      </c>
      <c r="C704" s="8">
        <f>SUM(C691:C703)</f>
        <v>0</v>
      </c>
      <c r="D704" s="8">
        <f>SUM(D691:D703)</f>
        <v>46</v>
      </c>
      <c r="E704" s="9">
        <f>B704/D704</f>
        <v>1</v>
      </c>
    </row>
    <row r="707" spans="1:5" ht="34.5" customHeight="1" x14ac:dyDescent="0.25">
      <c r="A707" s="21" t="s">
        <v>76</v>
      </c>
      <c r="B707" s="22"/>
      <c r="C707" s="22"/>
      <c r="D707" s="22"/>
      <c r="E707" s="23"/>
    </row>
    <row r="708" spans="1:5" ht="16.5" x14ac:dyDescent="0.25">
      <c r="A708" s="4" t="s">
        <v>9</v>
      </c>
      <c r="B708" s="5" t="s">
        <v>6</v>
      </c>
      <c r="C708" s="5" t="s">
        <v>3</v>
      </c>
      <c r="D708" s="5" t="s">
        <v>5</v>
      </c>
      <c r="E708" s="5" t="s">
        <v>4</v>
      </c>
    </row>
    <row r="709" spans="1:5" ht="33" x14ac:dyDescent="0.25">
      <c r="A709" s="14" t="s">
        <v>10</v>
      </c>
      <c r="B709" s="6">
        <v>1</v>
      </c>
      <c r="C709" s="6">
        <v>0</v>
      </c>
      <c r="D709" s="6">
        <f t="shared" ref="D709:D723" si="77">B709+C709</f>
        <v>1</v>
      </c>
      <c r="E709" s="7">
        <f>B709/D709</f>
        <v>1</v>
      </c>
    </row>
    <row r="710" spans="1:5" ht="33" x14ac:dyDescent="0.25">
      <c r="A710" s="10" t="s">
        <v>63</v>
      </c>
      <c r="B710" s="6">
        <v>1</v>
      </c>
      <c r="C710" s="6">
        <v>0</v>
      </c>
      <c r="D710" s="6">
        <f t="shared" si="77"/>
        <v>1</v>
      </c>
      <c r="E710" s="7">
        <f>B710/D710</f>
        <v>1</v>
      </c>
    </row>
    <row r="711" spans="1:5" ht="33" x14ac:dyDescent="0.25">
      <c r="A711" s="10" t="s">
        <v>31</v>
      </c>
      <c r="B711" s="6">
        <v>1</v>
      </c>
      <c r="C711" s="6">
        <v>0</v>
      </c>
      <c r="D711" s="6">
        <f t="shared" si="77"/>
        <v>1</v>
      </c>
      <c r="E711" s="7">
        <f>B711/D711</f>
        <v>1</v>
      </c>
    </row>
    <row r="712" spans="1:5" ht="33" x14ac:dyDescent="0.25">
      <c r="A712" s="10" t="s">
        <v>57</v>
      </c>
      <c r="B712" s="6">
        <v>3</v>
      </c>
      <c r="C712" s="6">
        <v>0</v>
      </c>
      <c r="D712" s="6">
        <f t="shared" si="77"/>
        <v>3</v>
      </c>
      <c r="E712" s="7">
        <f>B712/D712</f>
        <v>1</v>
      </c>
    </row>
    <row r="713" spans="1:5" ht="33" x14ac:dyDescent="0.25">
      <c r="A713" s="10" t="s">
        <v>19</v>
      </c>
      <c r="B713" s="6">
        <v>5</v>
      </c>
      <c r="C713" s="6">
        <v>0</v>
      </c>
      <c r="D713" s="6">
        <f t="shared" si="77"/>
        <v>5</v>
      </c>
      <c r="E713" s="7">
        <f t="shared" ref="E713:E723" si="78">B713/D713</f>
        <v>1</v>
      </c>
    </row>
    <row r="714" spans="1:5" ht="16.5" x14ac:dyDescent="0.25">
      <c r="A714" s="10" t="s">
        <v>20</v>
      </c>
      <c r="B714" s="6">
        <v>1</v>
      </c>
      <c r="C714" s="6">
        <v>0</v>
      </c>
      <c r="D714" s="6">
        <f t="shared" si="77"/>
        <v>1</v>
      </c>
      <c r="E714" s="7">
        <f t="shared" si="78"/>
        <v>1</v>
      </c>
    </row>
    <row r="715" spans="1:5" ht="33" x14ac:dyDescent="0.25">
      <c r="A715" s="10" t="s">
        <v>12</v>
      </c>
      <c r="B715" s="6">
        <v>5</v>
      </c>
      <c r="C715" s="6">
        <v>0</v>
      </c>
      <c r="D715" s="6">
        <f t="shared" si="77"/>
        <v>5</v>
      </c>
      <c r="E715" s="7">
        <f t="shared" si="78"/>
        <v>1</v>
      </c>
    </row>
    <row r="716" spans="1:5" ht="33" x14ac:dyDescent="0.25">
      <c r="A716" s="10" t="s">
        <v>33</v>
      </c>
      <c r="B716" s="6">
        <v>2</v>
      </c>
      <c r="C716" s="6">
        <v>0</v>
      </c>
      <c r="D716" s="6">
        <f t="shared" si="77"/>
        <v>2</v>
      </c>
      <c r="E716" s="7">
        <f t="shared" si="78"/>
        <v>1</v>
      </c>
    </row>
    <row r="717" spans="1:5" ht="16.5" x14ac:dyDescent="0.25">
      <c r="A717" s="10" t="s">
        <v>58</v>
      </c>
      <c r="B717" s="6">
        <v>6</v>
      </c>
      <c r="C717" s="6">
        <v>0</v>
      </c>
      <c r="D717" s="6">
        <f t="shared" si="77"/>
        <v>6</v>
      </c>
      <c r="E717" s="7">
        <f t="shared" si="78"/>
        <v>1</v>
      </c>
    </row>
    <row r="718" spans="1:5" ht="33" x14ac:dyDescent="0.25">
      <c r="A718" s="10" t="s">
        <v>49</v>
      </c>
      <c r="B718" s="6">
        <v>9</v>
      </c>
      <c r="C718" s="6">
        <v>0</v>
      </c>
      <c r="D718" s="6">
        <f t="shared" si="77"/>
        <v>9</v>
      </c>
      <c r="E718" s="7">
        <f t="shared" si="78"/>
        <v>1</v>
      </c>
    </row>
    <row r="719" spans="1:5" ht="16.5" x14ac:dyDescent="0.25">
      <c r="A719" s="10" t="s">
        <v>14</v>
      </c>
      <c r="B719" s="6">
        <v>1</v>
      </c>
      <c r="C719" s="6">
        <v>0</v>
      </c>
      <c r="D719" s="6">
        <f t="shared" si="77"/>
        <v>1</v>
      </c>
      <c r="E719" s="7">
        <f t="shared" si="78"/>
        <v>1</v>
      </c>
    </row>
    <row r="720" spans="1:5" ht="33" x14ac:dyDescent="0.25">
      <c r="A720" s="10" t="s">
        <v>28</v>
      </c>
      <c r="B720" s="6">
        <v>1</v>
      </c>
      <c r="C720" s="6">
        <v>0</v>
      </c>
      <c r="D720" s="6">
        <f t="shared" si="77"/>
        <v>1</v>
      </c>
      <c r="E720" s="7">
        <f t="shared" si="78"/>
        <v>1</v>
      </c>
    </row>
    <row r="721" spans="1:5" ht="16.5" x14ac:dyDescent="0.25">
      <c r="A721" s="10" t="s">
        <v>15</v>
      </c>
      <c r="B721" s="6">
        <v>2</v>
      </c>
      <c r="C721" s="6">
        <v>0</v>
      </c>
      <c r="D721" s="6">
        <f t="shared" si="77"/>
        <v>2</v>
      </c>
      <c r="E721" s="7">
        <f t="shared" si="78"/>
        <v>1</v>
      </c>
    </row>
    <row r="722" spans="1:5" ht="16.5" x14ac:dyDescent="0.25">
      <c r="A722" s="10" t="s">
        <v>24</v>
      </c>
      <c r="B722" s="6">
        <v>4</v>
      </c>
      <c r="C722" s="6">
        <v>0</v>
      </c>
      <c r="D722" s="6">
        <f t="shared" si="77"/>
        <v>4</v>
      </c>
      <c r="E722" s="7">
        <f t="shared" si="78"/>
        <v>1</v>
      </c>
    </row>
    <row r="723" spans="1:5" ht="16.5" x14ac:dyDescent="0.25">
      <c r="A723" s="10" t="s">
        <v>17</v>
      </c>
      <c r="B723" s="6">
        <v>6</v>
      </c>
      <c r="C723" s="6">
        <v>0</v>
      </c>
      <c r="D723" s="6">
        <f t="shared" si="77"/>
        <v>6</v>
      </c>
      <c r="E723" s="7">
        <f t="shared" si="78"/>
        <v>1</v>
      </c>
    </row>
    <row r="724" spans="1:5" ht="16.5" x14ac:dyDescent="0.25">
      <c r="A724" s="2" t="s">
        <v>0</v>
      </c>
      <c r="B724" s="8">
        <f>SUM(B709:B723)</f>
        <v>48</v>
      </c>
      <c r="C724" s="8">
        <f>SUM(C709:C723)</f>
        <v>0</v>
      </c>
      <c r="D724" s="8">
        <f>SUM(D709:D723)</f>
        <v>48</v>
      </c>
      <c r="E724" s="9">
        <f>B724/D724</f>
        <v>1</v>
      </c>
    </row>
    <row r="725" spans="1:5" ht="16.5" x14ac:dyDescent="0.25">
      <c r="A725" s="11"/>
      <c r="B725" s="12"/>
      <c r="C725" s="12"/>
      <c r="D725" s="12"/>
      <c r="E725" s="13"/>
    </row>
    <row r="727" spans="1:5" x14ac:dyDescent="0.25">
      <c r="A727" s="24" t="s">
        <v>7</v>
      </c>
      <c r="B727" s="24"/>
      <c r="C727" s="24"/>
    </row>
    <row r="729" spans="1:5" ht="36.75" customHeight="1" x14ac:dyDescent="0.25">
      <c r="A729" s="21" t="s">
        <v>77</v>
      </c>
      <c r="B729" s="22"/>
      <c r="C729" s="22"/>
      <c r="D729" s="22"/>
      <c r="E729" s="23"/>
    </row>
    <row r="730" spans="1:5" ht="16.5" x14ac:dyDescent="0.25">
      <c r="A730" s="4" t="s">
        <v>9</v>
      </c>
      <c r="B730" s="5" t="s">
        <v>6</v>
      </c>
      <c r="C730" s="5" t="s">
        <v>3</v>
      </c>
      <c r="D730" s="5" t="s">
        <v>5</v>
      </c>
      <c r="E730" s="5" t="s">
        <v>4</v>
      </c>
    </row>
    <row r="731" spans="1:5" ht="33" x14ac:dyDescent="0.25">
      <c r="A731" s="14" t="s">
        <v>10</v>
      </c>
      <c r="B731" s="6">
        <v>3</v>
      </c>
      <c r="C731" s="6">
        <v>0</v>
      </c>
      <c r="D731" s="6">
        <f t="shared" ref="D731:D742" si="79">B731+C731</f>
        <v>3</v>
      </c>
      <c r="E731" s="7">
        <f>B731/D731</f>
        <v>1</v>
      </c>
    </row>
    <row r="732" spans="1:5" ht="33" x14ac:dyDescent="0.25">
      <c r="A732" s="10" t="s">
        <v>63</v>
      </c>
      <c r="B732" s="6">
        <v>2</v>
      </c>
      <c r="C732" s="6">
        <v>0</v>
      </c>
      <c r="D732" s="6">
        <f t="shared" si="79"/>
        <v>2</v>
      </c>
      <c r="E732" s="7">
        <f>B732/D732</f>
        <v>1</v>
      </c>
    </row>
    <row r="733" spans="1:5" ht="16.5" x14ac:dyDescent="0.25">
      <c r="A733" s="10" t="s">
        <v>27</v>
      </c>
      <c r="B733" s="6">
        <v>1</v>
      </c>
      <c r="C733" s="6">
        <v>0</v>
      </c>
      <c r="D733" s="6">
        <f t="shared" si="79"/>
        <v>1</v>
      </c>
      <c r="E733" s="7">
        <f>B733/D733</f>
        <v>1</v>
      </c>
    </row>
    <row r="734" spans="1:5" ht="33" x14ac:dyDescent="0.25">
      <c r="A734" s="10" t="s">
        <v>19</v>
      </c>
      <c r="B734" s="6">
        <v>1</v>
      </c>
      <c r="C734" s="6">
        <v>0</v>
      </c>
      <c r="D734" s="6">
        <f t="shared" si="79"/>
        <v>1</v>
      </c>
      <c r="E734" s="7">
        <f t="shared" ref="E734:E742" si="80">B734/D734</f>
        <v>1</v>
      </c>
    </row>
    <row r="735" spans="1:5" ht="16.5" x14ac:dyDescent="0.25">
      <c r="A735" s="10" t="s">
        <v>11</v>
      </c>
      <c r="B735" s="6">
        <v>1</v>
      </c>
      <c r="C735" s="6">
        <v>0</v>
      </c>
      <c r="D735" s="6">
        <f t="shared" si="79"/>
        <v>1</v>
      </c>
      <c r="E735" s="7">
        <f t="shared" si="80"/>
        <v>1</v>
      </c>
    </row>
    <row r="736" spans="1:5" ht="33" x14ac:dyDescent="0.25">
      <c r="A736" s="10" t="s">
        <v>12</v>
      </c>
      <c r="B736" s="6">
        <v>4</v>
      </c>
      <c r="C736" s="6">
        <v>0</v>
      </c>
      <c r="D736" s="6">
        <f t="shared" si="79"/>
        <v>4</v>
      </c>
      <c r="E736" s="7">
        <f t="shared" si="80"/>
        <v>1</v>
      </c>
    </row>
    <row r="737" spans="1:5" ht="33" x14ac:dyDescent="0.25">
      <c r="A737" s="10" t="s">
        <v>33</v>
      </c>
      <c r="B737" s="6">
        <v>1</v>
      </c>
      <c r="C737" s="6">
        <v>0</v>
      </c>
      <c r="D737" s="6">
        <f t="shared" si="79"/>
        <v>1</v>
      </c>
      <c r="E737" s="7">
        <f t="shared" si="80"/>
        <v>1</v>
      </c>
    </row>
    <row r="738" spans="1:5" ht="16.5" x14ac:dyDescent="0.25">
      <c r="A738" s="10" t="s">
        <v>58</v>
      </c>
      <c r="B738" s="6">
        <v>1</v>
      </c>
      <c r="C738" s="6">
        <v>0</v>
      </c>
      <c r="D738" s="6">
        <f t="shared" si="79"/>
        <v>1</v>
      </c>
      <c r="E738" s="7">
        <f t="shared" si="80"/>
        <v>1</v>
      </c>
    </row>
    <row r="739" spans="1:5" ht="33" x14ac:dyDescent="0.25">
      <c r="A739" s="10" t="s">
        <v>49</v>
      </c>
      <c r="B739" s="6">
        <v>7</v>
      </c>
      <c r="C739" s="6">
        <v>0</v>
      </c>
      <c r="D739" s="6">
        <f t="shared" si="79"/>
        <v>7</v>
      </c>
      <c r="E739" s="7">
        <f t="shared" si="80"/>
        <v>1</v>
      </c>
    </row>
    <row r="740" spans="1:5" ht="16.5" x14ac:dyDescent="0.25">
      <c r="A740" s="10" t="s">
        <v>14</v>
      </c>
      <c r="B740" s="6">
        <v>2</v>
      </c>
      <c r="C740" s="6">
        <v>0</v>
      </c>
      <c r="D740" s="6">
        <f t="shared" si="79"/>
        <v>2</v>
      </c>
      <c r="E740" s="7">
        <f t="shared" si="80"/>
        <v>1</v>
      </c>
    </row>
    <row r="741" spans="1:5" ht="16.5" x14ac:dyDescent="0.25">
      <c r="A741" s="10" t="s">
        <v>24</v>
      </c>
      <c r="B741" s="6">
        <v>3</v>
      </c>
      <c r="C741" s="6">
        <v>0</v>
      </c>
      <c r="D741" s="6">
        <f t="shared" si="79"/>
        <v>3</v>
      </c>
      <c r="E741" s="7">
        <f t="shared" si="80"/>
        <v>1</v>
      </c>
    </row>
    <row r="742" spans="1:5" ht="16.5" x14ac:dyDescent="0.25">
      <c r="A742" s="10" t="s">
        <v>17</v>
      </c>
      <c r="B742" s="6">
        <v>4</v>
      </c>
      <c r="C742" s="6">
        <v>0</v>
      </c>
      <c r="D742" s="6">
        <f t="shared" si="79"/>
        <v>4</v>
      </c>
      <c r="E742" s="7">
        <f t="shared" si="80"/>
        <v>1</v>
      </c>
    </row>
    <row r="743" spans="1:5" ht="16.5" x14ac:dyDescent="0.25">
      <c r="A743" s="2" t="s">
        <v>0</v>
      </c>
      <c r="B743" s="8">
        <f>SUM(B731:B742)</f>
        <v>30</v>
      </c>
      <c r="C743" s="8">
        <f>SUM(C731:C742)</f>
        <v>0</v>
      </c>
      <c r="D743" s="8">
        <f>SUM(D731:D742)</f>
        <v>30</v>
      </c>
      <c r="E743" s="9">
        <f>B743/D743</f>
        <v>1</v>
      </c>
    </row>
    <row r="746" spans="1:5" ht="34.5" customHeight="1" x14ac:dyDescent="0.25">
      <c r="A746" s="21" t="s">
        <v>78</v>
      </c>
      <c r="B746" s="22"/>
      <c r="C746" s="22"/>
      <c r="D746" s="22"/>
      <c r="E746" s="23"/>
    </row>
    <row r="747" spans="1:5" ht="16.5" x14ac:dyDescent="0.25">
      <c r="A747" s="4" t="s">
        <v>9</v>
      </c>
      <c r="B747" s="5" t="s">
        <v>6</v>
      </c>
      <c r="C747" s="5" t="s">
        <v>3</v>
      </c>
      <c r="D747" s="5" t="s">
        <v>5</v>
      </c>
      <c r="E747" s="5" t="s">
        <v>4</v>
      </c>
    </row>
    <row r="748" spans="1:5" ht="33" x14ac:dyDescent="0.25">
      <c r="A748" s="14" t="s">
        <v>10</v>
      </c>
      <c r="B748" s="6">
        <v>4</v>
      </c>
      <c r="C748" s="6">
        <v>0</v>
      </c>
      <c r="D748" s="6">
        <f t="shared" ref="D748:D766" si="81">B748+C748</f>
        <v>4</v>
      </c>
      <c r="E748" s="7">
        <f>B748/D748</f>
        <v>1</v>
      </c>
    </row>
    <row r="749" spans="1:5" ht="33" x14ac:dyDescent="0.25">
      <c r="A749" s="10" t="s">
        <v>63</v>
      </c>
      <c r="B749" s="6">
        <v>3</v>
      </c>
      <c r="C749" s="6">
        <v>0</v>
      </c>
      <c r="D749" s="6">
        <f t="shared" si="81"/>
        <v>3</v>
      </c>
      <c r="E749" s="7">
        <f>B749/D749</f>
        <v>1</v>
      </c>
    </row>
    <row r="750" spans="1:5" ht="33" x14ac:dyDescent="0.25">
      <c r="A750" s="10" t="s">
        <v>31</v>
      </c>
      <c r="B750" s="6">
        <v>2</v>
      </c>
      <c r="C750" s="6">
        <v>0</v>
      </c>
      <c r="D750" s="6">
        <f t="shared" si="81"/>
        <v>2</v>
      </c>
      <c r="E750" s="7">
        <f>B750/D750</f>
        <v>1</v>
      </c>
    </row>
    <row r="751" spans="1:5" ht="16.5" x14ac:dyDescent="0.25">
      <c r="A751" s="10" t="s">
        <v>27</v>
      </c>
      <c r="B751" s="6">
        <v>4</v>
      </c>
      <c r="C751" s="6">
        <v>0</v>
      </c>
      <c r="D751" s="6">
        <f t="shared" si="81"/>
        <v>4</v>
      </c>
      <c r="E751" s="7">
        <f>B751/D751</f>
        <v>1</v>
      </c>
    </row>
    <row r="752" spans="1:5" ht="33" x14ac:dyDescent="0.25">
      <c r="A752" s="10" t="s">
        <v>57</v>
      </c>
      <c r="B752" s="6">
        <v>6</v>
      </c>
      <c r="C752" s="6">
        <v>0</v>
      </c>
      <c r="D752" s="6">
        <f t="shared" si="81"/>
        <v>6</v>
      </c>
      <c r="E752" s="7">
        <f>B752/D752</f>
        <v>1</v>
      </c>
    </row>
    <row r="753" spans="1:5" ht="33" x14ac:dyDescent="0.25">
      <c r="A753" s="10" t="s">
        <v>19</v>
      </c>
      <c r="B753" s="6">
        <v>5</v>
      </c>
      <c r="C753" s="6">
        <v>1</v>
      </c>
      <c r="D753" s="6">
        <f t="shared" si="81"/>
        <v>6</v>
      </c>
      <c r="E753" s="7">
        <f t="shared" ref="E753:E766" si="82">B753/D753</f>
        <v>0.83333333333333337</v>
      </c>
    </row>
    <row r="754" spans="1:5" ht="16.5" x14ac:dyDescent="0.25">
      <c r="A754" s="10" t="s">
        <v>20</v>
      </c>
      <c r="B754" s="6">
        <v>1</v>
      </c>
      <c r="C754" s="6">
        <v>0</v>
      </c>
      <c r="D754" s="6">
        <f t="shared" si="81"/>
        <v>1</v>
      </c>
      <c r="E754" s="7">
        <f t="shared" si="82"/>
        <v>1</v>
      </c>
    </row>
    <row r="755" spans="1:5" ht="16.5" x14ac:dyDescent="0.25">
      <c r="A755" s="10" t="s">
        <v>11</v>
      </c>
      <c r="B755" s="6">
        <v>8</v>
      </c>
      <c r="C755" s="6">
        <v>0</v>
      </c>
      <c r="D755" s="6">
        <f t="shared" si="81"/>
        <v>8</v>
      </c>
      <c r="E755" s="7">
        <f t="shared" si="82"/>
        <v>1</v>
      </c>
    </row>
    <row r="756" spans="1:5" ht="33" x14ac:dyDescent="0.25">
      <c r="A756" s="10" t="s">
        <v>12</v>
      </c>
      <c r="B756" s="6">
        <v>14</v>
      </c>
      <c r="C756" s="6">
        <v>0</v>
      </c>
      <c r="D756" s="6">
        <f t="shared" si="81"/>
        <v>14</v>
      </c>
      <c r="E756" s="7">
        <f t="shared" si="82"/>
        <v>1</v>
      </c>
    </row>
    <row r="757" spans="1:5" ht="16.5" x14ac:dyDescent="0.25">
      <c r="A757" s="10" t="s">
        <v>79</v>
      </c>
      <c r="B757" s="6">
        <v>1</v>
      </c>
      <c r="C757" s="6">
        <v>0</v>
      </c>
      <c r="D757" s="6">
        <f t="shared" si="81"/>
        <v>1</v>
      </c>
      <c r="E757" s="7">
        <f t="shared" si="82"/>
        <v>1</v>
      </c>
    </row>
    <row r="758" spans="1:5" ht="16.5" x14ac:dyDescent="0.25">
      <c r="A758" s="10" t="s">
        <v>58</v>
      </c>
      <c r="B758" s="6">
        <v>4</v>
      </c>
      <c r="C758" s="6">
        <v>0</v>
      </c>
      <c r="D758" s="6">
        <f t="shared" si="81"/>
        <v>4</v>
      </c>
      <c r="E758" s="7">
        <f t="shared" si="82"/>
        <v>1</v>
      </c>
    </row>
    <row r="759" spans="1:5" ht="33" x14ac:dyDescent="0.25">
      <c r="A759" s="10" t="s">
        <v>54</v>
      </c>
      <c r="B759" s="6">
        <v>1</v>
      </c>
      <c r="C759" s="6">
        <v>0</v>
      </c>
      <c r="D759" s="6">
        <f t="shared" si="81"/>
        <v>1</v>
      </c>
      <c r="E759" s="7">
        <f t="shared" si="82"/>
        <v>1</v>
      </c>
    </row>
    <row r="760" spans="1:5" ht="16.5" x14ac:dyDescent="0.25">
      <c r="A760" s="10" t="s">
        <v>13</v>
      </c>
      <c r="B760" s="6">
        <v>3</v>
      </c>
      <c r="C760" s="6">
        <v>0</v>
      </c>
      <c r="D760" s="6">
        <f t="shared" si="81"/>
        <v>3</v>
      </c>
      <c r="E760" s="7">
        <f t="shared" si="82"/>
        <v>1</v>
      </c>
    </row>
    <row r="761" spans="1:5" ht="16.5" x14ac:dyDescent="0.25">
      <c r="A761" s="10" t="s">
        <v>14</v>
      </c>
      <c r="B761" s="6">
        <v>6</v>
      </c>
      <c r="C761" s="6">
        <v>0</v>
      </c>
      <c r="D761" s="6">
        <f t="shared" si="81"/>
        <v>6</v>
      </c>
      <c r="E761" s="7">
        <f t="shared" si="82"/>
        <v>1</v>
      </c>
    </row>
    <row r="762" spans="1:5" ht="33" x14ac:dyDescent="0.25">
      <c r="A762" s="10" t="s">
        <v>28</v>
      </c>
      <c r="B762" s="6">
        <v>1</v>
      </c>
      <c r="C762" s="6">
        <v>0</v>
      </c>
      <c r="D762" s="6">
        <f t="shared" si="81"/>
        <v>1</v>
      </c>
      <c r="E762" s="7">
        <f t="shared" si="82"/>
        <v>1</v>
      </c>
    </row>
    <row r="763" spans="1:5" ht="16.5" x14ac:dyDescent="0.25">
      <c r="A763" s="10" t="s">
        <v>15</v>
      </c>
      <c r="B763" s="6">
        <v>14</v>
      </c>
      <c r="C763" s="6">
        <v>0</v>
      </c>
      <c r="D763" s="6">
        <f t="shared" si="81"/>
        <v>14</v>
      </c>
      <c r="E763" s="7">
        <f t="shared" si="82"/>
        <v>1</v>
      </c>
    </row>
    <row r="764" spans="1:5" ht="16.5" x14ac:dyDescent="0.25">
      <c r="A764" s="10" t="s">
        <v>24</v>
      </c>
      <c r="B764" s="6">
        <v>2</v>
      </c>
      <c r="C764" s="6">
        <v>0</v>
      </c>
      <c r="D764" s="6">
        <f t="shared" si="81"/>
        <v>2</v>
      </c>
      <c r="E764" s="7">
        <f t="shared" si="82"/>
        <v>1</v>
      </c>
    </row>
    <row r="765" spans="1:5" ht="33" x14ac:dyDescent="0.25">
      <c r="A765" s="10" t="s">
        <v>65</v>
      </c>
      <c r="B765" s="6">
        <v>3</v>
      </c>
      <c r="C765" s="6">
        <v>0</v>
      </c>
      <c r="D765" s="6">
        <f t="shared" si="81"/>
        <v>3</v>
      </c>
      <c r="E765" s="7">
        <f t="shared" si="82"/>
        <v>1</v>
      </c>
    </row>
    <row r="766" spans="1:5" ht="16.5" x14ac:dyDescent="0.25">
      <c r="A766" s="10" t="s">
        <v>17</v>
      </c>
      <c r="B766" s="6">
        <v>6</v>
      </c>
      <c r="C766" s="6">
        <v>0</v>
      </c>
      <c r="D766" s="6">
        <f t="shared" si="81"/>
        <v>6</v>
      </c>
      <c r="E766" s="7">
        <f t="shared" si="82"/>
        <v>1</v>
      </c>
    </row>
    <row r="767" spans="1:5" ht="16.5" x14ac:dyDescent="0.25">
      <c r="A767" s="2" t="s">
        <v>0</v>
      </c>
      <c r="B767" s="8">
        <f>SUM(B748:B766)</f>
        <v>88</v>
      </c>
      <c r="C767" s="8">
        <f>SUM(C748:C766)</f>
        <v>1</v>
      </c>
      <c r="D767" s="8">
        <f>SUM(D748:D766)</f>
        <v>89</v>
      </c>
      <c r="E767" s="9">
        <f>B767/D767</f>
        <v>0.9887640449438202</v>
      </c>
    </row>
    <row r="769" spans="1:5" x14ac:dyDescent="0.25">
      <c r="A769" s="24" t="s">
        <v>7</v>
      </c>
      <c r="B769" s="24"/>
      <c r="C769" s="24"/>
    </row>
    <row r="771" spans="1:5" ht="36" customHeight="1" x14ac:dyDescent="0.25">
      <c r="A771" s="21" t="s">
        <v>80</v>
      </c>
      <c r="B771" s="22"/>
      <c r="C771" s="22"/>
      <c r="D771" s="22"/>
      <c r="E771" s="23"/>
    </row>
    <row r="772" spans="1:5" ht="16.5" x14ac:dyDescent="0.25">
      <c r="A772" s="4" t="s">
        <v>9</v>
      </c>
      <c r="B772" s="5" t="s">
        <v>6</v>
      </c>
      <c r="C772" s="5" t="s">
        <v>3</v>
      </c>
      <c r="D772" s="5" t="s">
        <v>5</v>
      </c>
      <c r="E772" s="5" t="s">
        <v>4</v>
      </c>
    </row>
    <row r="773" spans="1:5" ht="33" x14ac:dyDescent="0.25">
      <c r="A773" s="14" t="s">
        <v>10</v>
      </c>
      <c r="B773" s="6">
        <v>2</v>
      </c>
      <c r="C773" s="6">
        <v>0</v>
      </c>
      <c r="D773" s="6">
        <f t="shared" ref="D773:D793" si="83">B773+C773</f>
        <v>2</v>
      </c>
      <c r="E773" s="7">
        <f>B773/D773</f>
        <v>1</v>
      </c>
    </row>
    <row r="774" spans="1:5" ht="33" x14ac:dyDescent="0.25">
      <c r="A774" s="10" t="s">
        <v>63</v>
      </c>
      <c r="B774" s="6">
        <v>1</v>
      </c>
      <c r="C774" s="6">
        <v>3</v>
      </c>
      <c r="D774" s="6">
        <f t="shared" si="83"/>
        <v>4</v>
      </c>
      <c r="E774" s="7">
        <f>B774/D774</f>
        <v>0.25</v>
      </c>
    </row>
    <row r="775" spans="1:5" ht="33" x14ac:dyDescent="0.25">
      <c r="A775" s="10" t="s">
        <v>31</v>
      </c>
      <c r="B775" s="6">
        <v>1</v>
      </c>
      <c r="C775" s="6">
        <v>0</v>
      </c>
      <c r="D775" s="6">
        <f t="shared" si="83"/>
        <v>1</v>
      </c>
      <c r="E775" s="7">
        <f>B775/D775</f>
        <v>1</v>
      </c>
    </row>
    <row r="776" spans="1:5" ht="16.5" x14ac:dyDescent="0.25">
      <c r="A776" s="10" t="s">
        <v>27</v>
      </c>
      <c r="B776" s="6">
        <v>4</v>
      </c>
      <c r="C776" s="6">
        <v>0</v>
      </c>
      <c r="D776" s="6">
        <f t="shared" si="83"/>
        <v>4</v>
      </c>
      <c r="E776" s="7">
        <f>B776/D776</f>
        <v>1</v>
      </c>
    </row>
    <row r="777" spans="1:5" ht="33" x14ac:dyDescent="0.25">
      <c r="A777" s="10" t="s">
        <v>57</v>
      </c>
      <c r="B777" s="6">
        <v>4</v>
      </c>
      <c r="C777" s="6">
        <v>0</v>
      </c>
      <c r="D777" s="6">
        <f t="shared" si="83"/>
        <v>4</v>
      </c>
      <c r="E777" s="7">
        <f>B777/D777</f>
        <v>1</v>
      </c>
    </row>
    <row r="778" spans="1:5" ht="33" x14ac:dyDescent="0.25">
      <c r="A778" s="10" t="s">
        <v>19</v>
      </c>
      <c r="B778" s="6">
        <v>2</v>
      </c>
      <c r="C778" s="6">
        <v>0</v>
      </c>
      <c r="D778" s="6">
        <f t="shared" si="83"/>
        <v>2</v>
      </c>
      <c r="E778" s="7">
        <f t="shared" ref="E778:E793" si="84">B778/D778</f>
        <v>1</v>
      </c>
    </row>
    <row r="779" spans="1:5" ht="16.5" x14ac:dyDescent="0.25">
      <c r="A779" s="10" t="s">
        <v>20</v>
      </c>
      <c r="B779" s="6">
        <v>1</v>
      </c>
      <c r="C779" s="6">
        <v>0</v>
      </c>
      <c r="D779" s="6">
        <f t="shared" si="83"/>
        <v>1</v>
      </c>
      <c r="E779" s="7">
        <f t="shared" si="84"/>
        <v>1</v>
      </c>
    </row>
    <row r="780" spans="1:5" ht="16.5" x14ac:dyDescent="0.25">
      <c r="A780" s="10" t="s">
        <v>11</v>
      </c>
      <c r="B780" s="6">
        <v>4</v>
      </c>
      <c r="C780" s="6">
        <v>0</v>
      </c>
      <c r="D780" s="6">
        <f t="shared" si="83"/>
        <v>4</v>
      </c>
      <c r="E780" s="7">
        <f t="shared" si="84"/>
        <v>1</v>
      </c>
    </row>
    <row r="781" spans="1:5" ht="33" x14ac:dyDescent="0.25">
      <c r="A781" s="10" t="s">
        <v>12</v>
      </c>
      <c r="B781" s="6">
        <v>2</v>
      </c>
      <c r="C781" s="6">
        <v>0</v>
      </c>
      <c r="D781" s="6">
        <f t="shared" si="83"/>
        <v>2</v>
      </c>
      <c r="E781" s="7">
        <f t="shared" si="84"/>
        <v>1</v>
      </c>
    </row>
    <row r="782" spans="1:5" ht="33" x14ac:dyDescent="0.25">
      <c r="A782" s="10" t="s">
        <v>33</v>
      </c>
      <c r="B782" s="6">
        <v>2</v>
      </c>
      <c r="C782" s="6">
        <v>0</v>
      </c>
      <c r="D782" s="6">
        <f t="shared" si="83"/>
        <v>2</v>
      </c>
      <c r="E782" s="7">
        <f t="shared" si="84"/>
        <v>1</v>
      </c>
    </row>
    <row r="783" spans="1:5" ht="16.5" x14ac:dyDescent="0.25">
      <c r="A783" s="10" t="s">
        <v>79</v>
      </c>
      <c r="B783" s="6">
        <v>1</v>
      </c>
      <c r="C783" s="6">
        <v>0</v>
      </c>
      <c r="D783" s="6">
        <f t="shared" si="83"/>
        <v>1</v>
      </c>
      <c r="E783" s="7">
        <f t="shared" si="84"/>
        <v>1</v>
      </c>
    </row>
    <row r="784" spans="1:5" ht="16.5" x14ac:dyDescent="0.25">
      <c r="A784" s="10" t="s">
        <v>58</v>
      </c>
      <c r="B784" s="6">
        <v>4</v>
      </c>
      <c r="C784" s="6">
        <v>0</v>
      </c>
      <c r="D784" s="6">
        <f t="shared" si="83"/>
        <v>4</v>
      </c>
      <c r="E784" s="7">
        <f t="shared" si="84"/>
        <v>1</v>
      </c>
    </row>
    <row r="785" spans="1:5" ht="33" x14ac:dyDescent="0.25">
      <c r="A785" s="10" t="s">
        <v>54</v>
      </c>
      <c r="B785" s="6">
        <v>1</v>
      </c>
      <c r="C785" s="6">
        <v>0</v>
      </c>
      <c r="D785" s="6">
        <f t="shared" si="83"/>
        <v>1</v>
      </c>
      <c r="E785" s="7">
        <f t="shared" si="84"/>
        <v>1</v>
      </c>
    </row>
    <row r="786" spans="1:5" ht="16.5" x14ac:dyDescent="0.25">
      <c r="A786" s="10" t="s">
        <v>13</v>
      </c>
      <c r="B786" s="6">
        <v>7</v>
      </c>
      <c r="C786" s="6">
        <v>0</v>
      </c>
      <c r="D786" s="6">
        <f t="shared" si="83"/>
        <v>7</v>
      </c>
      <c r="E786" s="7">
        <f t="shared" si="84"/>
        <v>1</v>
      </c>
    </row>
    <row r="787" spans="1:5" ht="16.5" x14ac:dyDescent="0.25">
      <c r="A787" s="10" t="s">
        <v>14</v>
      </c>
      <c r="B787" s="6">
        <v>1</v>
      </c>
      <c r="C787" s="6">
        <v>0</v>
      </c>
      <c r="D787" s="6">
        <f t="shared" si="83"/>
        <v>1</v>
      </c>
      <c r="E787" s="7">
        <f t="shared" si="84"/>
        <v>1</v>
      </c>
    </row>
    <row r="788" spans="1:5" ht="33" x14ac:dyDescent="0.25">
      <c r="A788" s="10" t="s">
        <v>81</v>
      </c>
      <c r="B788" s="6">
        <v>1</v>
      </c>
      <c r="C788" s="6">
        <v>0</v>
      </c>
      <c r="D788" s="6">
        <f t="shared" si="83"/>
        <v>1</v>
      </c>
      <c r="E788" s="7">
        <f t="shared" si="84"/>
        <v>1</v>
      </c>
    </row>
    <row r="789" spans="1:5" ht="16.5" x14ac:dyDescent="0.25">
      <c r="A789" s="10" t="s">
        <v>15</v>
      </c>
      <c r="B789" s="6">
        <v>5</v>
      </c>
      <c r="C789" s="6">
        <v>0</v>
      </c>
      <c r="D789" s="6">
        <f t="shared" si="83"/>
        <v>5</v>
      </c>
      <c r="E789" s="7">
        <f t="shared" si="84"/>
        <v>1</v>
      </c>
    </row>
    <row r="790" spans="1:5" ht="16.5" x14ac:dyDescent="0.25">
      <c r="A790" s="10" t="s">
        <v>24</v>
      </c>
      <c r="B790" s="6">
        <v>3</v>
      </c>
      <c r="C790" s="6">
        <v>0</v>
      </c>
      <c r="D790" s="6">
        <f t="shared" si="83"/>
        <v>3</v>
      </c>
      <c r="E790" s="7">
        <f t="shared" si="84"/>
        <v>1</v>
      </c>
    </row>
    <row r="791" spans="1:5" ht="33" x14ac:dyDescent="0.25">
      <c r="A791" s="10" t="s">
        <v>65</v>
      </c>
      <c r="B791" s="6">
        <v>1</v>
      </c>
      <c r="C791" s="6">
        <v>0</v>
      </c>
      <c r="D791" s="6">
        <f t="shared" si="83"/>
        <v>1</v>
      </c>
      <c r="E791" s="7">
        <f t="shared" si="84"/>
        <v>1</v>
      </c>
    </row>
    <row r="792" spans="1:5" ht="16.5" x14ac:dyDescent="0.25">
      <c r="A792" s="10" t="s">
        <v>17</v>
      </c>
      <c r="B792" s="6">
        <v>6</v>
      </c>
      <c r="C792" s="6">
        <v>0</v>
      </c>
      <c r="D792" s="6">
        <f t="shared" si="83"/>
        <v>6</v>
      </c>
      <c r="E792" s="7">
        <f t="shared" si="84"/>
        <v>1</v>
      </c>
    </row>
    <row r="793" spans="1:5" ht="16.5" x14ac:dyDescent="0.25">
      <c r="A793" s="10" t="s">
        <v>25</v>
      </c>
      <c r="B793" s="6">
        <v>2</v>
      </c>
      <c r="C793" s="6">
        <v>0</v>
      </c>
      <c r="D793" s="6">
        <f t="shared" si="83"/>
        <v>2</v>
      </c>
      <c r="E793" s="7">
        <f t="shared" si="84"/>
        <v>1</v>
      </c>
    </row>
    <row r="794" spans="1:5" ht="16.5" x14ac:dyDescent="0.25">
      <c r="A794" s="2" t="s">
        <v>0</v>
      </c>
      <c r="B794" s="8">
        <f>SUM(B773:B793)</f>
        <v>55</v>
      </c>
      <c r="C794" s="8">
        <f>SUM(C773:C793)</f>
        <v>3</v>
      </c>
      <c r="D794" s="8">
        <f>SUM(D773:D793)</f>
        <v>58</v>
      </c>
      <c r="E794" s="9">
        <f>B794/D794</f>
        <v>0.94827586206896552</v>
      </c>
    </row>
    <row r="795" spans="1:5" ht="16.5" x14ac:dyDescent="0.25">
      <c r="A795" s="11"/>
      <c r="B795" s="12"/>
      <c r="C795" s="12"/>
      <c r="D795" s="12"/>
      <c r="E795" s="13"/>
    </row>
    <row r="796" spans="1:5" ht="16.5" x14ac:dyDescent="0.25">
      <c r="A796" s="11"/>
      <c r="B796" s="12"/>
      <c r="C796" s="12"/>
      <c r="D796" s="12"/>
      <c r="E796" s="13"/>
    </row>
    <row r="797" spans="1:5" ht="16.5" x14ac:dyDescent="0.25">
      <c r="A797" s="11"/>
      <c r="B797" s="12"/>
      <c r="C797" s="12"/>
      <c r="D797" s="12"/>
      <c r="E797" s="13"/>
    </row>
    <row r="798" spans="1:5" ht="16.5" x14ac:dyDescent="0.25">
      <c r="A798" s="11"/>
      <c r="B798" s="12"/>
      <c r="C798" s="12"/>
      <c r="D798" s="12"/>
      <c r="E798" s="13"/>
    </row>
    <row r="799" spans="1:5" ht="16.5" x14ac:dyDescent="0.25">
      <c r="A799" s="11"/>
      <c r="B799" s="12"/>
      <c r="C799" s="12"/>
      <c r="D799" s="12"/>
      <c r="E799" s="13"/>
    </row>
    <row r="800" spans="1:5" ht="16.5" x14ac:dyDescent="0.25">
      <c r="A800" s="11"/>
      <c r="B800" s="12"/>
      <c r="C800" s="12"/>
      <c r="D800" s="12"/>
      <c r="E800" s="13"/>
    </row>
    <row r="801" spans="1:5" ht="16.5" x14ac:dyDescent="0.25">
      <c r="A801" s="11"/>
      <c r="B801" s="12"/>
      <c r="C801" s="12"/>
      <c r="D801" s="12"/>
      <c r="E801" s="13"/>
    </row>
    <row r="802" spans="1:5" ht="16.5" x14ac:dyDescent="0.25">
      <c r="A802" s="11"/>
      <c r="B802" s="12"/>
      <c r="C802" s="12"/>
      <c r="D802" s="12"/>
      <c r="E802" s="13"/>
    </row>
    <row r="803" spans="1:5" ht="16.5" x14ac:dyDescent="0.25">
      <c r="A803" s="11"/>
      <c r="B803" s="12"/>
      <c r="C803" s="12"/>
      <c r="D803" s="12"/>
      <c r="E803" s="13"/>
    </row>
    <row r="804" spans="1:5" ht="16.5" x14ac:dyDescent="0.25">
      <c r="A804" s="11"/>
      <c r="B804" s="12"/>
      <c r="C804" s="12"/>
      <c r="D804" s="12"/>
      <c r="E804" s="13"/>
    </row>
    <row r="805" spans="1:5" ht="16.5" x14ac:dyDescent="0.25">
      <c r="A805" s="11"/>
      <c r="B805" s="12"/>
      <c r="C805" s="12"/>
      <c r="D805" s="12"/>
      <c r="E805" s="13"/>
    </row>
    <row r="806" spans="1:5" ht="16.5" x14ac:dyDescent="0.25">
      <c r="A806" s="11"/>
      <c r="B806" s="12"/>
      <c r="C806" s="12"/>
      <c r="D806" s="12"/>
      <c r="E806" s="13"/>
    </row>
    <row r="807" spans="1:5" ht="16.5" x14ac:dyDescent="0.25">
      <c r="A807" s="11"/>
      <c r="B807" s="12"/>
      <c r="C807" s="12"/>
      <c r="D807" s="12"/>
      <c r="E807" s="13"/>
    </row>
    <row r="808" spans="1:5" ht="16.5" x14ac:dyDescent="0.25">
      <c r="A808" s="11"/>
      <c r="B808" s="12"/>
      <c r="C808" s="12"/>
      <c r="D808" s="12"/>
      <c r="E808" s="13"/>
    </row>
    <row r="809" spans="1:5" ht="16.5" x14ac:dyDescent="0.25">
      <c r="A809" s="11"/>
      <c r="B809" s="12"/>
      <c r="C809" s="12"/>
      <c r="D809" s="12"/>
      <c r="E809" s="13"/>
    </row>
    <row r="810" spans="1:5" ht="16.5" x14ac:dyDescent="0.25">
      <c r="A810" s="11"/>
      <c r="B810" s="12"/>
      <c r="C810" s="12"/>
      <c r="D810" s="12"/>
      <c r="E810" s="13"/>
    </row>
    <row r="811" spans="1:5" ht="16.5" x14ac:dyDescent="0.25">
      <c r="A811" s="11"/>
      <c r="B811" s="12"/>
      <c r="C811" s="12"/>
      <c r="D811" s="12"/>
      <c r="E811" s="13"/>
    </row>
    <row r="812" spans="1:5" ht="16.5" x14ac:dyDescent="0.25">
      <c r="A812" s="11"/>
      <c r="B812" s="12"/>
      <c r="C812" s="12"/>
      <c r="D812" s="12"/>
      <c r="E812" s="13"/>
    </row>
    <row r="813" spans="1:5" ht="16.5" x14ac:dyDescent="0.25">
      <c r="A813" s="11"/>
      <c r="B813" s="12"/>
      <c r="C813" s="12"/>
      <c r="D813" s="12"/>
      <c r="E813" s="13"/>
    </row>
    <row r="814" spans="1:5" ht="16.5" x14ac:dyDescent="0.25">
      <c r="A814" s="11"/>
      <c r="B814" s="12"/>
      <c r="C814" s="12"/>
      <c r="D814" s="12"/>
      <c r="E814" s="13"/>
    </row>
    <row r="815" spans="1:5" ht="16.5" x14ac:dyDescent="0.25">
      <c r="A815" s="11"/>
      <c r="B815" s="12"/>
      <c r="C815" s="12"/>
      <c r="D815" s="12"/>
      <c r="E815" s="13"/>
    </row>
    <row r="816" spans="1:5" ht="16.5" x14ac:dyDescent="0.25">
      <c r="A816" s="11"/>
      <c r="B816" s="12"/>
      <c r="C816" s="12"/>
      <c r="D816" s="12"/>
      <c r="E816" s="13"/>
    </row>
    <row r="817" spans="1:5" x14ac:dyDescent="0.25">
      <c r="A817" s="24" t="s">
        <v>7</v>
      </c>
      <c r="B817" s="24"/>
      <c r="C817" s="24"/>
    </row>
    <row r="819" spans="1:5" ht="35.25" customHeight="1" x14ac:dyDescent="0.25">
      <c r="A819" s="21" t="s">
        <v>82</v>
      </c>
      <c r="B819" s="22"/>
      <c r="C819" s="22"/>
      <c r="D819" s="22"/>
      <c r="E819" s="23"/>
    </row>
    <row r="820" spans="1:5" ht="16.5" x14ac:dyDescent="0.25">
      <c r="A820" s="4" t="s">
        <v>9</v>
      </c>
      <c r="B820" s="5" t="s">
        <v>6</v>
      </c>
      <c r="C820" s="5" t="s">
        <v>3</v>
      </c>
      <c r="D820" s="5" t="s">
        <v>5</v>
      </c>
      <c r="E820" s="5" t="s">
        <v>4</v>
      </c>
    </row>
    <row r="821" spans="1:5" ht="33" x14ac:dyDescent="0.25">
      <c r="A821" s="14" t="s">
        <v>10</v>
      </c>
      <c r="B821" s="6">
        <v>5</v>
      </c>
      <c r="C821" s="6">
        <v>0</v>
      </c>
      <c r="D821" s="6">
        <f t="shared" ref="D821:D836" si="85">B821+C821</f>
        <v>5</v>
      </c>
      <c r="E821" s="7">
        <f>B821/D821</f>
        <v>1</v>
      </c>
    </row>
    <row r="822" spans="1:5" ht="33" x14ac:dyDescent="0.25">
      <c r="A822" s="10" t="s">
        <v>63</v>
      </c>
      <c r="B822" s="6">
        <v>4</v>
      </c>
      <c r="C822" s="6">
        <v>1</v>
      </c>
      <c r="D822" s="6">
        <f t="shared" si="85"/>
        <v>5</v>
      </c>
      <c r="E822" s="7">
        <f>B822/D822</f>
        <v>0.8</v>
      </c>
    </row>
    <row r="823" spans="1:5" ht="16.5" x14ac:dyDescent="0.25">
      <c r="A823" s="10" t="s">
        <v>27</v>
      </c>
      <c r="B823" s="6">
        <v>4</v>
      </c>
      <c r="C823" s="6">
        <v>0</v>
      </c>
      <c r="D823" s="6">
        <f t="shared" si="85"/>
        <v>4</v>
      </c>
      <c r="E823" s="7">
        <f>B823/D823</f>
        <v>1</v>
      </c>
    </row>
    <row r="824" spans="1:5" ht="33" x14ac:dyDescent="0.25">
      <c r="A824" s="10" t="s">
        <v>57</v>
      </c>
      <c r="B824" s="6">
        <v>2</v>
      </c>
      <c r="C824" s="6">
        <v>0</v>
      </c>
      <c r="D824" s="6">
        <f t="shared" si="85"/>
        <v>2</v>
      </c>
      <c r="E824" s="7">
        <f>B824/D824</f>
        <v>1</v>
      </c>
    </row>
    <row r="825" spans="1:5" ht="33" x14ac:dyDescent="0.25">
      <c r="A825" s="10" t="s">
        <v>19</v>
      </c>
      <c r="B825" s="6">
        <v>6</v>
      </c>
      <c r="C825" s="6">
        <v>0</v>
      </c>
      <c r="D825" s="6">
        <f t="shared" si="85"/>
        <v>6</v>
      </c>
      <c r="E825" s="7">
        <f t="shared" ref="E825:E836" si="86">B825/D825</f>
        <v>1</v>
      </c>
    </row>
    <row r="826" spans="1:5" ht="16.5" x14ac:dyDescent="0.25">
      <c r="A826" s="10" t="s">
        <v>20</v>
      </c>
      <c r="B826" s="6">
        <v>7</v>
      </c>
      <c r="C826" s="6">
        <v>0</v>
      </c>
      <c r="D826" s="6">
        <f t="shared" si="85"/>
        <v>7</v>
      </c>
      <c r="E826" s="7">
        <f t="shared" si="86"/>
        <v>1</v>
      </c>
    </row>
    <row r="827" spans="1:5" ht="16.5" x14ac:dyDescent="0.25">
      <c r="A827" s="10" t="s">
        <v>11</v>
      </c>
      <c r="B827" s="6">
        <v>4</v>
      </c>
      <c r="C827" s="6">
        <v>0</v>
      </c>
      <c r="D827" s="6">
        <f t="shared" si="85"/>
        <v>4</v>
      </c>
      <c r="E827" s="7">
        <f t="shared" si="86"/>
        <v>1</v>
      </c>
    </row>
    <row r="828" spans="1:5" ht="33" x14ac:dyDescent="0.25">
      <c r="A828" s="10" t="s">
        <v>12</v>
      </c>
      <c r="B828" s="6">
        <v>11</v>
      </c>
      <c r="C828" s="6">
        <v>0</v>
      </c>
      <c r="D828" s="6">
        <f t="shared" si="85"/>
        <v>11</v>
      </c>
      <c r="E828" s="7">
        <f t="shared" si="86"/>
        <v>1</v>
      </c>
    </row>
    <row r="829" spans="1:5" ht="33" x14ac:dyDescent="0.25">
      <c r="A829" s="10" t="s">
        <v>33</v>
      </c>
      <c r="B829" s="6">
        <v>4</v>
      </c>
      <c r="C829" s="6">
        <v>0</v>
      </c>
      <c r="D829" s="6">
        <f t="shared" si="85"/>
        <v>4</v>
      </c>
      <c r="E829" s="7">
        <f t="shared" si="86"/>
        <v>1</v>
      </c>
    </row>
    <row r="830" spans="1:5" ht="16.5" x14ac:dyDescent="0.25">
      <c r="A830" s="10" t="s">
        <v>79</v>
      </c>
      <c r="B830" s="6">
        <v>1</v>
      </c>
      <c r="C830" s="6">
        <v>0</v>
      </c>
      <c r="D830" s="6">
        <f t="shared" si="85"/>
        <v>1</v>
      </c>
      <c r="E830" s="7">
        <f t="shared" si="86"/>
        <v>1</v>
      </c>
    </row>
    <row r="831" spans="1:5" ht="16.5" x14ac:dyDescent="0.25">
      <c r="A831" s="10" t="s">
        <v>58</v>
      </c>
      <c r="B831" s="6">
        <v>5</v>
      </c>
      <c r="C831" s="6">
        <v>0</v>
      </c>
      <c r="D831" s="6">
        <f t="shared" si="85"/>
        <v>5</v>
      </c>
      <c r="E831" s="7">
        <f t="shared" si="86"/>
        <v>1</v>
      </c>
    </row>
    <row r="832" spans="1:5" ht="16.5" x14ac:dyDescent="0.25">
      <c r="A832" s="10" t="s">
        <v>13</v>
      </c>
      <c r="B832" s="6">
        <v>6</v>
      </c>
      <c r="C832" s="6">
        <v>0</v>
      </c>
      <c r="D832" s="6">
        <f t="shared" si="85"/>
        <v>6</v>
      </c>
      <c r="E832" s="7">
        <f t="shared" si="86"/>
        <v>1</v>
      </c>
    </row>
    <row r="833" spans="1:5" ht="16.5" x14ac:dyDescent="0.25">
      <c r="A833" s="10" t="s">
        <v>14</v>
      </c>
      <c r="B833" s="6">
        <v>3</v>
      </c>
      <c r="C833" s="6">
        <v>0</v>
      </c>
      <c r="D833" s="6">
        <f t="shared" si="85"/>
        <v>3</v>
      </c>
      <c r="E833" s="7">
        <f t="shared" si="86"/>
        <v>1</v>
      </c>
    </row>
    <row r="834" spans="1:5" ht="16.5" x14ac:dyDescent="0.25">
      <c r="A834" s="10" t="s">
        <v>15</v>
      </c>
      <c r="B834" s="6">
        <v>2</v>
      </c>
      <c r="C834" s="6">
        <v>0</v>
      </c>
      <c r="D834" s="6">
        <f t="shared" si="85"/>
        <v>2</v>
      </c>
      <c r="E834" s="7">
        <f t="shared" si="86"/>
        <v>1</v>
      </c>
    </row>
    <row r="835" spans="1:5" ht="16.5" x14ac:dyDescent="0.25">
      <c r="A835" s="10" t="s">
        <v>24</v>
      </c>
      <c r="B835" s="6">
        <v>9</v>
      </c>
      <c r="C835" s="6">
        <v>0</v>
      </c>
      <c r="D835" s="6">
        <f t="shared" si="85"/>
        <v>9</v>
      </c>
      <c r="E835" s="7">
        <f t="shared" si="86"/>
        <v>1</v>
      </c>
    </row>
    <row r="836" spans="1:5" ht="16.5" x14ac:dyDescent="0.25">
      <c r="A836" s="10" t="s">
        <v>17</v>
      </c>
      <c r="B836" s="6">
        <v>8</v>
      </c>
      <c r="C836" s="6">
        <v>1</v>
      </c>
      <c r="D836" s="6">
        <f t="shared" si="85"/>
        <v>9</v>
      </c>
      <c r="E836" s="7">
        <f t="shared" si="86"/>
        <v>0.88888888888888884</v>
      </c>
    </row>
    <row r="837" spans="1:5" ht="16.5" x14ac:dyDescent="0.25">
      <c r="A837" s="2" t="s">
        <v>0</v>
      </c>
      <c r="B837" s="8">
        <f>SUM(B821:B836)</f>
        <v>81</v>
      </c>
      <c r="C837" s="8">
        <f>SUM(C821:C836)</f>
        <v>2</v>
      </c>
      <c r="D837" s="8">
        <f>SUM(D821:D836)</f>
        <v>83</v>
      </c>
      <c r="E837" s="9">
        <f>B837/D837</f>
        <v>0.97590361445783136</v>
      </c>
    </row>
    <row r="839" spans="1:5" ht="35.25" customHeight="1" x14ac:dyDescent="0.25"/>
    <row r="871" spans="1:5" x14ac:dyDescent="0.25">
      <c r="A871" s="24" t="s">
        <v>7</v>
      </c>
      <c r="B871" s="24"/>
      <c r="C871" s="24"/>
    </row>
    <row r="873" spans="1:5" ht="18.75" x14ac:dyDescent="0.25">
      <c r="A873" s="21" t="s">
        <v>83</v>
      </c>
      <c r="B873" s="22"/>
      <c r="C873" s="22"/>
      <c r="D873" s="22"/>
      <c r="E873" s="23"/>
    </row>
    <row r="874" spans="1:5" ht="16.5" x14ac:dyDescent="0.25">
      <c r="A874" s="4" t="s">
        <v>9</v>
      </c>
      <c r="B874" s="5" t="s">
        <v>6</v>
      </c>
      <c r="C874" s="5" t="s">
        <v>3</v>
      </c>
      <c r="D874" s="5" t="s">
        <v>5</v>
      </c>
      <c r="E874" s="5" t="s">
        <v>4</v>
      </c>
    </row>
    <row r="875" spans="1:5" ht="33" x14ac:dyDescent="0.25">
      <c r="A875" s="14" t="s">
        <v>10</v>
      </c>
      <c r="B875" s="6">
        <v>4</v>
      </c>
      <c r="C875" s="6">
        <v>0</v>
      </c>
      <c r="D875" s="6">
        <f t="shared" ref="D875:D895" si="87">B875+C875</f>
        <v>4</v>
      </c>
      <c r="E875" s="7">
        <f>B875/D875</f>
        <v>1</v>
      </c>
    </row>
    <row r="876" spans="1:5" ht="33" x14ac:dyDescent="0.25">
      <c r="A876" s="10" t="s">
        <v>63</v>
      </c>
      <c r="B876" s="6">
        <v>4</v>
      </c>
      <c r="C876" s="6">
        <v>0</v>
      </c>
      <c r="D876" s="6">
        <f t="shared" si="87"/>
        <v>4</v>
      </c>
      <c r="E876" s="7">
        <f>B876/D876</f>
        <v>1</v>
      </c>
    </row>
    <row r="877" spans="1:5" ht="33" x14ac:dyDescent="0.25">
      <c r="A877" s="10" t="s">
        <v>31</v>
      </c>
      <c r="B877" s="6">
        <v>2</v>
      </c>
      <c r="C877" s="6">
        <v>0</v>
      </c>
      <c r="D877" s="6">
        <f t="shared" si="87"/>
        <v>2</v>
      </c>
      <c r="E877" s="7">
        <f>B877/D877</f>
        <v>1</v>
      </c>
    </row>
    <row r="878" spans="1:5" ht="16.5" x14ac:dyDescent="0.25">
      <c r="A878" s="10" t="s">
        <v>27</v>
      </c>
      <c r="B878" s="6">
        <v>4</v>
      </c>
      <c r="C878" s="6">
        <v>0</v>
      </c>
      <c r="D878" s="6">
        <f t="shared" si="87"/>
        <v>4</v>
      </c>
      <c r="E878" s="7">
        <f>B878/D878</f>
        <v>1</v>
      </c>
    </row>
    <row r="879" spans="1:5" ht="33" x14ac:dyDescent="0.25">
      <c r="A879" s="10" t="s">
        <v>57</v>
      </c>
      <c r="B879" s="6">
        <v>6</v>
      </c>
      <c r="C879" s="6">
        <v>0</v>
      </c>
      <c r="D879" s="6">
        <f t="shared" si="87"/>
        <v>6</v>
      </c>
      <c r="E879" s="7">
        <f>B879/D879</f>
        <v>1</v>
      </c>
    </row>
    <row r="880" spans="1:5" ht="33" x14ac:dyDescent="0.25">
      <c r="A880" s="10" t="s">
        <v>19</v>
      </c>
      <c r="B880" s="6">
        <v>5</v>
      </c>
      <c r="C880" s="6">
        <v>0</v>
      </c>
      <c r="D880" s="6">
        <f t="shared" si="87"/>
        <v>5</v>
      </c>
      <c r="E880" s="7">
        <f t="shared" ref="E880:E895" si="88">B880/D880</f>
        <v>1</v>
      </c>
    </row>
    <row r="881" spans="1:5" ht="16.5" x14ac:dyDescent="0.25">
      <c r="A881" s="10" t="s">
        <v>20</v>
      </c>
      <c r="B881" s="6">
        <v>2</v>
      </c>
      <c r="C881" s="6">
        <v>0</v>
      </c>
      <c r="D881" s="6">
        <f t="shared" si="87"/>
        <v>2</v>
      </c>
      <c r="E881" s="7">
        <f t="shared" si="88"/>
        <v>1</v>
      </c>
    </row>
    <row r="882" spans="1:5" ht="16.5" x14ac:dyDescent="0.25">
      <c r="A882" s="10" t="s">
        <v>11</v>
      </c>
      <c r="B882" s="6">
        <v>5</v>
      </c>
      <c r="C882" s="6">
        <v>0</v>
      </c>
      <c r="D882" s="6">
        <f t="shared" si="87"/>
        <v>5</v>
      </c>
      <c r="E882" s="7">
        <f t="shared" si="88"/>
        <v>1</v>
      </c>
    </row>
    <row r="883" spans="1:5" ht="33" x14ac:dyDescent="0.25">
      <c r="A883" s="10" t="s">
        <v>12</v>
      </c>
      <c r="B883" s="6">
        <v>21</v>
      </c>
      <c r="C883" s="6">
        <v>0</v>
      </c>
      <c r="D883" s="6">
        <f t="shared" si="87"/>
        <v>21</v>
      </c>
      <c r="E883" s="7">
        <f t="shared" si="88"/>
        <v>1</v>
      </c>
    </row>
    <row r="884" spans="1:5" ht="33" x14ac:dyDescent="0.25">
      <c r="A884" s="10" t="s">
        <v>33</v>
      </c>
      <c r="B884" s="6">
        <v>3</v>
      </c>
      <c r="C884" s="6">
        <v>0</v>
      </c>
      <c r="D884" s="6">
        <f t="shared" si="87"/>
        <v>3</v>
      </c>
      <c r="E884" s="7">
        <f t="shared" si="88"/>
        <v>1</v>
      </c>
    </row>
    <row r="885" spans="1:5" ht="16.5" x14ac:dyDescent="0.25">
      <c r="A885" s="10" t="s">
        <v>58</v>
      </c>
      <c r="B885" s="6">
        <v>5</v>
      </c>
      <c r="C885" s="6">
        <v>0</v>
      </c>
      <c r="D885" s="6">
        <f t="shared" si="87"/>
        <v>5</v>
      </c>
      <c r="E885" s="7">
        <f t="shared" si="88"/>
        <v>1</v>
      </c>
    </row>
    <row r="886" spans="1:5" ht="16.5" x14ac:dyDescent="0.25">
      <c r="A886" s="10" t="s">
        <v>13</v>
      </c>
      <c r="B886" s="6">
        <v>4</v>
      </c>
      <c r="C886" s="6">
        <v>0</v>
      </c>
      <c r="D886" s="6">
        <f t="shared" si="87"/>
        <v>4</v>
      </c>
      <c r="E886" s="7">
        <f t="shared" si="88"/>
        <v>1</v>
      </c>
    </row>
    <row r="887" spans="1:5" ht="16.5" x14ac:dyDescent="0.25">
      <c r="A887" s="10" t="s">
        <v>14</v>
      </c>
      <c r="B887" s="6">
        <v>2</v>
      </c>
      <c r="C887" s="6">
        <v>0</v>
      </c>
      <c r="D887" s="6">
        <f t="shared" si="87"/>
        <v>2</v>
      </c>
      <c r="E887" s="7">
        <f t="shared" si="88"/>
        <v>1</v>
      </c>
    </row>
    <row r="888" spans="1:5" ht="33" x14ac:dyDescent="0.25">
      <c r="A888" s="10" t="s">
        <v>84</v>
      </c>
      <c r="B888" s="6">
        <v>1</v>
      </c>
      <c r="C888" s="6">
        <v>0</v>
      </c>
      <c r="D888" s="6">
        <f t="shared" si="87"/>
        <v>1</v>
      </c>
      <c r="E888" s="7">
        <f t="shared" si="88"/>
        <v>1</v>
      </c>
    </row>
    <row r="889" spans="1:5" ht="33" x14ac:dyDescent="0.25">
      <c r="A889" s="10" t="s">
        <v>28</v>
      </c>
      <c r="B889" s="6">
        <v>1</v>
      </c>
      <c r="C889" s="6">
        <v>0</v>
      </c>
      <c r="D889" s="6">
        <f t="shared" si="87"/>
        <v>1</v>
      </c>
      <c r="E889" s="7">
        <f t="shared" si="88"/>
        <v>1</v>
      </c>
    </row>
    <row r="890" spans="1:5" ht="33" x14ac:dyDescent="0.25">
      <c r="A890" s="10" t="s">
        <v>29</v>
      </c>
      <c r="B890" s="6">
        <v>1</v>
      </c>
      <c r="C890" s="6">
        <v>0</v>
      </c>
      <c r="D890" s="6">
        <f t="shared" si="87"/>
        <v>1</v>
      </c>
      <c r="E890" s="7">
        <f t="shared" si="88"/>
        <v>1</v>
      </c>
    </row>
    <row r="891" spans="1:5" ht="16.5" x14ac:dyDescent="0.25">
      <c r="A891" s="10" t="s">
        <v>15</v>
      </c>
      <c r="B891" s="6">
        <v>5</v>
      </c>
      <c r="C891" s="6">
        <v>0</v>
      </c>
      <c r="D891" s="6">
        <f t="shared" si="87"/>
        <v>5</v>
      </c>
      <c r="E891" s="7">
        <f t="shared" si="88"/>
        <v>1</v>
      </c>
    </row>
    <row r="892" spans="1:5" ht="16.5" x14ac:dyDescent="0.25">
      <c r="A892" s="10" t="s">
        <v>24</v>
      </c>
      <c r="B892" s="6">
        <v>6</v>
      </c>
      <c r="C892" s="6">
        <v>0</v>
      </c>
      <c r="D892" s="6">
        <f t="shared" si="87"/>
        <v>6</v>
      </c>
      <c r="E892" s="7">
        <f t="shared" si="88"/>
        <v>1</v>
      </c>
    </row>
    <row r="893" spans="1:5" ht="33" x14ac:dyDescent="0.25">
      <c r="A893" s="10" t="s">
        <v>65</v>
      </c>
      <c r="B893" s="6">
        <v>1</v>
      </c>
      <c r="C893" s="6">
        <v>0</v>
      </c>
      <c r="D893" s="6">
        <f t="shared" si="87"/>
        <v>1</v>
      </c>
      <c r="E893" s="7">
        <f t="shared" si="88"/>
        <v>1</v>
      </c>
    </row>
    <row r="894" spans="1:5" ht="16.5" x14ac:dyDescent="0.25">
      <c r="A894" s="10" t="s">
        <v>17</v>
      </c>
      <c r="B894" s="6">
        <v>10</v>
      </c>
      <c r="C894" s="6">
        <v>0</v>
      </c>
      <c r="D894" s="6">
        <f t="shared" si="87"/>
        <v>10</v>
      </c>
      <c r="E894" s="7">
        <f t="shared" si="88"/>
        <v>1</v>
      </c>
    </row>
    <row r="895" spans="1:5" ht="16.5" x14ac:dyDescent="0.25">
      <c r="A895" s="10" t="s">
        <v>25</v>
      </c>
      <c r="B895" s="6">
        <v>1</v>
      </c>
      <c r="C895" s="6">
        <v>0</v>
      </c>
      <c r="D895" s="6">
        <f t="shared" si="87"/>
        <v>1</v>
      </c>
      <c r="E895" s="7">
        <f t="shared" si="88"/>
        <v>1</v>
      </c>
    </row>
    <row r="896" spans="1:5" ht="16.5" x14ac:dyDescent="0.25">
      <c r="A896" s="2" t="s">
        <v>0</v>
      </c>
      <c r="B896" s="8">
        <f>SUM(B875:B895)</f>
        <v>93</v>
      </c>
      <c r="C896" s="8">
        <f>SUM(C875:C895)</f>
        <v>0</v>
      </c>
      <c r="D896" s="8">
        <f>SUM(D875:D895)</f>
        <v>93</v>
      </c>
      <c r="E896" s="9">
        <f>B896/D896</f>
        <v>1</v>
      </c>
    </row>
    <row r="897" spans="1:5" ht="16.5" x14ac:dyDescent="0.25">
      <c r="A897" s="11"/>
      <c r="B897" s="12"/>
      <c r="C897" s="12"/>
      <c r="D897" s="12"/>
      <c r="E897" s="13"/>
    </row>
    <row r="898" spans="1:5" ht="16.5" x14ac:dyDescent="0.25">
      <c r="A898" s="11"/>
      <c r="B898" s="12"/>
      <c r="C898" s="12"/>
      <c r="D898" s="12"/>
      <c r="E898" s="13"/>
    </row>
    <row r="899" spans="1:5" ht="16.5" x14ac:dyDescent="0.25">
      <c r="A899" s="11"/>
      <c r="B899" s="12"/>
      <c r="C899" s="12"/>
      <c r="D899" s="12"/>
      <c r="E899" s="13"/>
    </row>
    <row r="900" spans="1:5" ht="16.5" x14ac:dyDescent="0.25">
      <c r="A900" s="11"/>
      <c r="B900" s="12"/>
      <c r="C900" s="12"/>
      <c r="D900" s="12"/>
      <c r="E900" s="13"/>
    </row>
    <row r="901" spans="1:5" ht="16.5" x14ac:dyDescent="0.25">
      <c r="A901" s="11"/>
      <c r="B901" s="12"/>
      <c r="C901" s="12"/>
      <c r="D901" s="12"/>
      <c r="E901" s="13"/>
    </row>
    <row r="902" spans="1:5" ht="16.5" x14ac:dyDescent="0.25">
      <c r="A902" s="11"/>
      <c r="B902" s="12"/>
      <c r="C902" s="12"/>
      <c r="D902" s="12"/>
      <c r="E902" s="13"/>
    </row>
    <row r="903" spans="1:5" ht="16.5" x14ac:dyDescent="0.25">
      <c r="A903" s="11"/>
      <c r="B903" s="12"/>
      <c r="C903" s="12"/>
      <c r="D903" s="12"/>
      <c r="E903" s="13"/>
    </row>
    <row r="904" spans="1:5" ht="16.5" x14ac:dyDescent="0.25">
      <c r="A904" s="11"/>
      <c r="B904" s="12"/>
      <c r="C904" s="12"/>
      <c r="D904" s="12"/>
      <c r="E904" s="13"/>
    </row>
    <row r="905" spans="1:5" ht="16.5" x14ac:dyDescent="0.25">
      <c r="A905" s="11"/>
      <c r="B905" s="12"/>
      <c r="C905" s="12"/>
      <c r="D905" s="12"/>
      <c r="E905" s="13"/>
    </row>
    <row r="906" spans="1:5" ht="16.5" x14ac:dyDescent="0.25">
      <c r="A906" s="11"/>
      <c r="B906" s="12"/>
      <c r="C906" s="12"/>
      <c r="D906" s="12"/>
      <c r="E906" s="13"/>
    </row>
    <row r="907" spans="1:5" ht="16.5" x14ac:dyDescent="0.25">
      <c r="A907" s="11"/>
      <c r="B907" s="12"/>
      <c r="C907" s="12"/>
      <c r="D907" s="12"/>
      <c r="E907" s="13"/>
    </row>
    <row r="908" spans="1:5" ht="16.5" x14ac:dyDescent="0.25">
      <c r="A908" s="11"/>
      <c r="B908" s="12"/>
      <c r="C908" s="12"/>
      <c r="D908" s="12"/>
      <c r="E908" s="13"/>
    </row>
    <row r="909" spans="1:5" ht="16.5" x14ac:dyDescent="0.25">
      <c r="A909" s="11"/>
      <c r="B909" s="12"/>
      <c r="C909" s="12"/>
      <c r="D909" s="12"/>
      <c r="E909" s="13"/>
    </row>
    <row r="910" spans="1:5" ht="16.5" x14ac:dyDescent="0.25">
      <c r="A910" s="11"/>
      <c r="B910" s="12"/>
      <c r="C910" s="12"/>
      <c r="D910" s="12"/>
      <c r="E910" s="13"/>
    </row>
    <row r="911" spans="1:5" ht="16.5" x14ac:dyDescent="0.25">
      <c r="A911" s="11"/>
      <c r="B911" s="12"/>
      <c r="C911" s="12"/>
      <c r="D911" s="12"/>
      <c r="E911" s="13"/>
    </row>
    <row r="912" spans="1:5" ht="16.5" x14ac:dyDescent="0.25">
      <c r="A912" s="11"/>
      <c r="B912" s="12"/>
      <c r="C912" s="12"/>
      <c r="D912" s="12"/>
      <c r="E912" s="13"/>
    </row>
    <row r="913" spans="1:5" ht="16.5" x14ac:dyDescent="0.25">
      <c r="A913" s="11"/>
      <c r="B913" s="12"/>
      <c r="C913" s="12"/>
      <c r="D913" s="12"/>
      <c r="E913" s="13"/>
    </row>
    <row r="914" spans="1:5" ht="16.5" x14ac:dyDescent="0.25">
      <c r="A914" s="11"/>
      <c r="B914" s="12"/>
      <c r="C914" s="12"/>
      <c r="D914" s="12"/>
      <c r="E914" s="13"/>
    </row>
    <row r="915" spans="1:5" ht="16.5" x14ac:dyDescent="0.25">
      <c r="A915" s="11"/>
      <c r="B915" s="12"/>
      <c r="C915" s="12"/>
      <c r="D915" s="12"/>
      <c r="E915" s="13"/>
    </row>
    <row r="916" spans="1:5" ht="16.5" x14ac:dyDescent="0.25">
      <c r="A916" s="11"/>
      <c r="B916" s="12"/>
      <c r="C916" s="12"/>
      <c r="D916" s="12"/>
      <c r="E916" s="13"/>
    </row>
    <row r="917" spans="1:5" ht="16.5" x14ac:dyDescent="0.25">
      <c r="A917" s="11"/>
      <c r="B917" s="12"/>
      <c r="C917" s="12"/>
      <c r="D917" s="12"/>
      <c r="E917" s="13"/>
    </row>
    <row r="919" spans="1:5" x14ac:dyDescent="0.25">
      <c r="A919" s="24" t="s">
        <v>7</v>
      </c>
      <c r="B919" s="24"/>
      <c r="C919" s="24"/>
    </row>
    <row r="921" spans="1:5" ht="18.75" x14ac:dyDescent="0.25">
      <c r="A921" s="21" t="s">
        <v>83</v>
      </c>
      <c r="B921" s="22"/>
      <c r="C921" s="22"/>
      <c r="D921" s="22"/>
      <c r="E921" s="23"/>
    </row>
    <row r="922" spans="1:5" ht="16.5" x14ac:dyDescent="0.25">
      <c r="A922" s="4" t="s">
        <v>9</v>
      </c>
      <c r="B922" s="5" t="s">
        <v>6</v>
      </c>
      <c r="C922" s="5" t="s">
        <v>3</v>
      </c>
      <c r="D922" s="5" t="s">
        <v>5</v>
      </c>
      <c r="E922" s="5" t="s">
        <v>4</v>
      </c>
    </row>
    <row r="923" spans="1:5" ht="33" x14ac:dyDescent="0.25">
      <c r="A923" s="14" t="s">
        <v>10</v>
      </c>
      <c r="B923" s="6">
        <v>6</v>
      </c>
      <c r="C923" s="6">
        <v>0</v>
      </c>
      <c r="D923" s="6">
        <f t="shared" ref="D923:D942" si="89">B923+C923</f>
        <v>6</v>
      </c>
      <c r="E923" s="7">
        <f>B923/D923</f>
        <v>1</v>
      </c>
    </row>
    <row r="924" spans="1:5" ht="33" x14ac:dyDescent="0.25">
      <c r="A924" s="10" t="s">
        <v>63</v>
      </c>
      <c r="B924" s="6">
        <v>2</v>
      </c>
      <c r="C924" s="6">
        <v>0</v>
      </c>
      <c r="D924" s="6">
        <f t="shared" si="89"/>
        <v>2</v>
      </c>
      <c r="E924" s="7">
        <f>B924/D924</f>
        <v>1</v>
      </c>
    </row>
    <row r="925" spans="1:5" ht="33" x14ac:dyDescent="0.25">
      <c r="A925" s="10" t="s">
        <v>31</v>
      </c>
      <c r="B925" s="6">
        <v>6</v>
      </c>
      <c r="C925" s="6">
        <v>0</v>
      </c>
      <c r="D925" s="6">
        <f t="shared" si="89"/>
        <v>6</v>
      </c>
      <c r="E925" s="7">
        <f>B925/D925</f>
        <v>1</v>
      </c>
    </row>
    <row r="926" spans="1:5" ht="16.5" x14ac:dyDescent="0.25">
      <c r="A926" s="10" t="s">
        <v>27</v>
      </c>
      <c r="B926" s="6">
        <v>6</v>
      </c>
      <c r="C926" s="6">
        <v>0</v>
      </c>
      <c r="D926" s="6">
        <f t="shared" si="89"/>
        <v>6</v>
      </c>
      <c r="E926" s="7">
        <f>B926/D926</f>
        <v>1</v>
      </c>
    </row>
    <row r="927" spans="1:5" ht="33" x14ac:dyDescent="0.25">
      <c r="A927" s="10" t="s">
        <v>57</v>
      </c>
      <c r="B927" s="6">
        <v>11</v>
      </c>
      <c r="C927" s="6">
        <v>0</v>
      </c>
      <c r="D927" s="6">
        <f t="shared" si="89"/>
        <v>11</v>
      </c>
      <c r="E927" s="7">
        <f>B927/D927</f>
        <v>1</v>
      </c>
    </row>
    <row r="928" spans="1:5" ht="33" x14ac:dyDescent="0.25">
      <c r="A928" s="10" t="s">
        <v>19</v>
      </c>
      <c r="B928" s="6">
        <v>5</v>
      </c>
      <c r="C928" s="6">
        <v>0</v>
      </c>
      <c r="D928" s="6">
        <f t="shared" si="89"/>
        <v>5</v>
      </c>
      <c r="E928" s="7">
        <f t="shared" ref="E928:E942" si="90">B928/D928</f>
        <v>1</v>
      </c>
    </row>
    <row r="929" spans="1:5" ht="16.5" x14ac:dyDescent="0.25">
      <c r="A929" s="10" t="s">
        <v>20</v>
      </c>
      <c r="B929" s="6">
        <v>1</v>
      </c>
      <c r="C929" s="6">
        <v>0</v>
      </c>
      <c r="D929" s="6">
        <f t="shared" si="89"/>
        <v>1</v>
      </c>
      <c r="E929" s="7">
        <f t="shared" si="90"/>
        <v>1</v>
      </c>
    </row>
    <row r="930" spans="1:5" ht="16.5" x14ac:dyDescent="0.25">
      <c r="A930" s="10" t="s">
        <v>11</v>
      </c>
      <c r="B930" s="6">
        <v>5</v>
      </c>
      <c r="C930" s="6">
        <v>0</v>
      </c>
      <c r="D930" s="6">
        <f t="shared" si="89"/>
        <v>5</v>
      </c>
      <c r="E930" s="7">
        <f t="shared" si="90"/>
        <v>1</v>
      </c>
    </row>
    <row r="931" spans="1:5" ht="33" x14ac:dyDescent="0.25">
      <c r="A931" s="10" t="s">
        <v>12</v>
      </c>
      <c r="B931" s="6">
        <v>13</v>
      </c>
      <c r="C931" s="6">
        <v>0</v>
      </c>
      <c r="D931" s="6">
        <f t="shared" si="89"/>
        <v>13</v>
      </c>
      <c r="E931" s="7">
        <f t="shared" si="90"/>
        <v>1</v>
      </c>
    </row>
    <row r="932" spans="1:5" ht="33" x14ac:dyDescent="0.25">
      <c r="A932" s="10" t="s">
        <v>33</v>
      </c>
      <c r="B932" s="6">
        <v>4</v>
      </c>
      <c r="C932" s="6">
        <v>0</v>
      </c>
      <c r="D932" s="6">
        <f t="shared" si="89"/>
        <v>4</v>
      </c>
      <c r="E932" s="7">
        <f t="shared" si="90"/>
        <v>1</v>
      </c>
    </row>
    <row r="933" spans="1:5" ht="16.5" x14ac:dyDescent="0.25">
      <c r="A933" s="10" t="s">
        <v>79</v>
      </c>
      <c r="B933" s="6">
        <v>3</v>
      </c>
      <c r="C933" s="6">
        <v>0</v>
      </c>
      <c r="D933" s="6">
        <f t="shared" si="89"/>
        <v>3</v>
      </c>
      <c r="E933" s="7">
        <f t="shared" si="90"/>
        <v>1</v>
      </c>
    </row>
    <row r="934" spans="1:5" ht="16.5" x14ac:dyDescent="0.25">
      <c r="A934" s="10" t="s">
        <v>58</v>
      </c>
      <c r="B934" s="6">
        <v>4</v>
      </c>
      <c r="C934" s="6">
        <v>1</v>
      </c>
      <c r="D934" s="6">
        <f t="shared" si="89"/>
        <v>5</v>
      </c>
      <c r="E934" s="7">
        <f t="shared" si="90"/>
        <v>0.8</v>
      </c>
    </row>
    <row r="935" spans="1:5" ht="33" x14ac:dyDescent="0.25">
      <c r="A935" s="10" t="s">
        <v>54</v>
      </c>
      <c r="B935" s="6">
        <v>1</v>
      </c>
      <c r="C935" s="6">
        <v>0</v>
      </c>
      <c r="D935" s="6">
        <f t="shared" si="89"/>
        <v>1</v>
      </c>
      <c r="E935" s="7">
        <f t="shared" si="90"/>
        <v>1</v>
      </c>
    </row>
    <row r="936" spans="1:5" ht="16.5" x14ac:dyDescent="0.25">
      <c r="A936" s="10" t="s">
        <v>13</v>
      </c>
      <c r="B936" s="6">
        <v>14</v>
      </c>
      <c r="C936" s="6">
        <v>0</v>
      </c>
      <c r="D936" s="6">
        <f t="shared" si="89"/>
        <v>14</v>
      </c>
      <c r="E936" s="7">
        <f t="shared" si="90"/>
        <v>1</v>
      </c>
    </row>
    <row r="937" spans="1:5" ht="16.5" x14ac:dyDescent="0.25">
      <c r="A937" s="10" t="s">
        <v>14</v>
      </c>
      <c r="B937" s="6">
        <v>3</v>
      </c>
      <c r="C937" s="6">
        <v>0</v>
      </c>
      <c r="D937" s="6">
        <f t="shared" si="89"/>
        <v>3</v>
      </c>
      <c r="E937" s="7">
        <f t="shared" si="90"/>
        <v>1</v>
      </c>
    </row>
    <row r="938" spans="1:5" ht="33" x14ac:dyDescent="0.25">
      <c r="A938" s="10" t="s">
        <v>28</v>
      </c>
      <c r="B938" s="6">
        <v>1</v>
      </c>
      <c r="C938" s="6">
        <v>0</v>
      </c>
      <c r="D938" s="6">
        <f t="shared" si="89"/>
        <v>1</v>
      </c>
      <c r="E938" s="7">
        <f t="shared" si="90"/>
        <v>1</v>
      </c>
    </row>
    <row r="939" spans="1:5" ht="16.5" x14ac:dyDescent="0.25">
      <c r="A939" s="10" t="s">
        <v>15</v>
      </c>
      <c r="B939" s="6">
        <v>1</v>
      </c>
      <c r="C939" s="6">
        <v>0</v>
      </c>
      <c r="D939" s="6">
        <f t="shared" si="89"/>
        <v>1</v>
      </c>
      <c r="E939" s="7">
        <f t="shared" si="90"/>
        <v>1</v>
      </c>
    </row>
    <row r="940" spans="1:5" ht="16.5" x14ac:dyDescent="0.25">
      <c r="A940" s="10" t="s">
        <v>24</v>
      </c>
      <c r="B940" s="6">
        <v>3</v>
      </c>
      <c r="C940" s="6">
        <v>0</v>
      </c>
      <c r="D940" s="6">
        <f t="shared" si="89"/>
        <v>3</v>
      </c>
      <c r="E940" s="7">
        <f t="shared" si="90"/>
        <v>1</v>
      </c>
    </row>
    <row r="941" spans="1:5" ht="33" x14ac:dyDescent="0.25">
      <c r="A941" s="10" t="s">
        <v>65</v>
      </c>
      <c r="B941" s="6">
        <v>2</v>
      </c>
      <c r="C941" s="6">
        <v>0</v>
      </c>
      <c r="D941" s="6">
        <f t="shared" si="89"/>
        <v>2</v>
      </c>
      <c r="E941" s="7">
        <f t="shared" si="90"/>
        <v>1</v>
      </c>
    </row>
    <row r="942" spans="1:5" ht="16.5" x14ac:dyDescent="0.25">
      <c r="A942" s="10" t="s">
        <v>17</v>
      </c>
      <c r="B942" s="6">
        <v>7</v>
      </c>
      <c r="C942" s="6">
        <v>0</v>
      </c>
      <c r="D942" s="6">
        <f t="shared" si="89"/>
        <v>7</v>
      </c>
      <c r="E942" s="7">
        <f t="shared" si="90"/>
        <v>1</v>
      </c>
    </row>
    <row r="943" spans="1:5" ht="16.5" x14ac:dyDescent="0.25">
      <c r="A943" s="2" t="s">
        <v>0</v>
      </c>
      <c r="B943" s="8">
        <f>SUM(B923:B942)</f>
        <v>98</v>
      </c>
      <c r="C943" s="8">
        <f>SUM(C923:C942)</f>
        <v>1</v>
      </c>
      <c r="D943" s="8">
        <f>SUM(D923:D942)</f>
        <v>99</v>
      </c>
      <c r="E943" s="9">
        <f>B943/D943</f>
        <v>0.98989898989898994</v>
      </c>
    </row>
    <row r="970" spans="1:5" x14ac:dyDescent="0.25">
      <c r="A970" s="24" t="s">
        <v>7</v>
      </c>
      <c r="B970" s="24"/>
      <c r="C970" s="24"/>
    </row>
    <row r="972" spans="1:5" ht="18.75" x14ac:dyDescent="0.25">
      <c r="A972" s="21" t="s">
        <v>83</v>
      </c>
      <c r="B972" s="22"/>
      <c r="C972" s="22"/>
      <c r="D972" s="22"/>
      <c r="E972" s="23"/>
    </row>
    <row r="973" spans="1:5" ht="16.5" x14ac:dyDescent="0.25">
      <c r="A973" s="4" t="s">
        <v>9</v>
      </c>
      <c r="B973" s="5" t="s">
        <v>6</v>
      </c>
      <c r="C973" s="5" t="s">
        <v>3</v>
      </c>
      <c r="D973" s="5" t="s">
        <v>5</v>
      </c>
      <c r="E973" s="5" t="s">
        <v>4</v>
      </c>
    </row>
    <row r="974" spans="1:5" ht="33" x14ac:dyDescent="0.25">
      <c r="A974" s="14" t="s">
        <v>10</v>
      </c>
      <c r="B974" s="6">
        <v>2</v>
      </c>
      <c r="C974" s="6">
        <v>0</v>
      </c>
      <c r="D974" s="6">
        <f t="shared" ref="D974:D992" si="91">B974+C974</f>
        <v>2</v>
      </c>
      <c r="E974" s="7">
        <f>B974/D974</f>
        <v>1</v>
      </c>
    </row>
    <row r="975" spans="1:5" ht="33" x14ac:dyDescent="0.25">
      <c r="A975" s="10" t="s">
        <v>63</v>
      </c>
      <c r="B975" s="6">
        <v>2</v>
      </c>
      <c r="C975" s="6">
        <v>0</v>
      </c>
      <c r="D975" s="6">
        <f t="shared" si="91"/>
        <v>2</v>
      </c>
      <c r="E975" s="7">
        <f>B975/D975</f>
        <v>1</v>
      </c>
    </row>
    <row r="976" spans="1:5" ht="33" x14ac:dyDescent="0.25">
      <c r="A976" s="10" t="s">
        <v>31</v>
      </c>
      <c r="B976" s="6">
        <v>9</v>
      </c>
      <c r="C976" s="6">
        <v>0</v>
      </c>
      <c r="D976" s="6">
        <f t="shared" si="91"/>
        <v>9</v>
      </c>
      <c r="E976" s="7">
        <f>B976/D976</f>
        <v>1</v>
      </c>
    </row>
    <row r="977" spans="1:5" ht="16.5" x14ac:dyDescent="0.25">
      <c r="A977" s="10" t="s">
        <v>27</v>
      </c>
      <c r="B977" s="6">
        <v>1</v>
      </c>
      <c r="C977" s="6">
        <v>0</v>
      </c>
      <c r="D977" s="6">
        <f t="shared" si="91"/>
        <v>1</v>
      </c>
      <c r="E977" s="7">
        <f>B977/D977</f>
        <v>1</v>
      </c>
    </row>
    <row r="978" spans="1:5" ht="33" x14ac:dyDescent="0.25">
      <c r="A978" s="10" t="s">
        <v>57</v>
      </c>
      <c r="B978" s="6">
        <v>2</v>
      </c>
      <c r="C978" s="6">
        <v>0</v>
      </c>
      <c r="D978" s="6">
        <f t="shared" si="91"/>
        <v>2</v>
      </c>
      <c r="E978" s="7">
        <f>B978/D978</f>
        <v>1</v>
      </c>
    </row>
    <row r="979" spans="1:5" ht="33" x14ac:dyDescent="0.25">
      <c r="A979" s="10" t="s">
        <v>19</v>
      </c>
      <c r="B979" s="6">
        <v>2</v>
      </c>
      <c r="C979" s="6">
        <v>0</v>
      </c>
      <c r="D979" s="6">
        <f t="shared" si="91"/>
        <v>2</v>
      </c>
      <c r="E979" s="7">
        <f t="shared" ref="E979:E992" si="92">B979/D979</f>
        <v>1</v>
      </c>
    </row>
    <row r="980" spans="1:5" ht="16.5" x14ac:dyDescent="0.25">
      <c r="A980" s="10" t="s">
        <v>20</v>
      </c>
      <c r="B980" s="6">
        <v>3</v>
      </c>
      <c r="C980" s="6">
        <v>0</v>
      </c>
      <c r="D980" s="6">
        <f t="shared" si="91"/>
        <v>3</v>
      </c>
      <c r="E980" s="7">
        <f t="shared" si="92"/>
        <v>1</v>
      </c>
    </row>
    <row r="981" spans="1:5" ht="16.5" x14ac:dyDescent="0.25">
      <c r="A981" s="10" t="s">
        <v>11</v>
      </c>
      <c r="B981" s="6">
        <v>4</v>
      </c>
      <c r="C981" s="6">
        <v>0</v>
      </c>
      <c r="D981" s="6">
        <f t="shared" si="91"/>
        <v>4</v>
      </c>
      <c r="E981" s="7">
        <f t="shared" si="92"/>
        <v>1</v>
      </c>
    </row>
    <row r="982" spans="1:5" ht="33" x14ac:dyDescent="0.25">
      <c r="A982" s="10" t="s">
        <v>12</v>
      </c>
      <c r="B982" s="6">
        <v>12</v>
      </c>
      <c r="C982" s="6">
        <v>0</v>
      </c>
      <c r="D982" s="6">
        <f t="shared" si="91"/>
        <v>12</v>
      </c>
      <c r="E982" s="7">
        <f t="shared" si="92"/>
        <v>1</v>
      </c>
    </row>
    <row r="983" spans="1:5" ht="33" x14ac:dyDescent="0.25">
      <c r="A983" s="10" t="s">
        <v>33</v>
      </c>
      <c r="B983" s="6">
        <v>1</v>
      </c>
      <c r="C983" s="6">
        <v>0</v>
      </c>
      <c r="D983" s="6">
        <f t="shared" si="91"/>
        <v>1</v>
      </c>
      <c r="E983" s="7">
        <f t="shared" si="92"/>
        <v>1</v>
      </c>
    </row>
    <row r="984" spans="1:5" ht="16.5" x14ac:dyDescent="0.25">
      <c r="A984" s="10" t="s">
        <v>58</v>
      </c>
      <c r="B984" s="6">
        <v>7</v>
      </c>
      <c r="C984" s="6">
        <v>0</v>
      </c>
      <c r="D984" s="6">
        <f t="shared" si="91"/>
        <v>7</v>
      </c>
      <c r="E984" s="7">
        <f t="shared" si="92"/>
        <v>1</v>
      </c>
    </row>
    <row r="985" spans="1:5" ht="33" x14ac:dyDescent="0.25">
      <c r="A985" s="10" t="s">
        <v>54</v>
      </c>
      <c r="B985" s="6">
        <v>1</v>
      </c>
      <c r="C985" s="6">
        <v>0</v>
      </c>
      <c r="D985" s="6">
        <f t="shared" si="91"/>
        <v>1</v>
      </c>
      <c r="E985" s="7">
        <f t="shared" si="92"/>
        <v>1</v>
      </c>
    </row>
    <row r="986" spans="1:5" ht="16.5" x14ac:dyDescent="0.25">
      <c r="A986" s="10" t="s">
        <v>13</v>
      </c>
      <c r="B986" s="6">
        <v>11</v>
      </c>
      <c r="C986" s="6">
        <v>0</v>
      </c>
      <c r="D986" s="6">
        <f t="shared" si="91"/>
        <v>11</v>
      </c>
      <c r="E986" s="7">
        <f t="shared" si="92"/>
        <v>1</v>
      </c>
    </row>
    <row r="987" spans="1:5" ht="16.5" x14ac:dyDescent="0.25">
      <c r="A987" s="10" t="s">
        <v>14</v>
      </c>
      <c r="B987" s="6">
        <v>13</v>
      </c>
      <c r="C987" s="6">
        <v>0</v>
      </c>
      <c r="D987" s="6">
        <f t="shared" si="91"/>
        <v>13</v>
      </c>
      <c r="E987" s="7">
        <f t="shared" si="92"/>
        <v>1</v>
      </c>
    </row>
    <row r="988" spans="1:5" ht="16.5" x14ac:dyDescent="0.25">
      <c r="A988" s="10" t="s">
        <v>15</v>
      </c>
      <c r="B988" s="6">
        <v>19</v>
      </c>
      <c r="C988" s="6">
        <v>0</v>
      </c>
      <c r="D988" s="6">
        <f t="shared" si="91"/>
        <v>19</v>
      </c>
      <c r="E988" s="7">
        <f t="shared" si="92"/>
        <v>1</v>
      </c>
    </row>
    <row r="989" spans="1:5" ht="16.5" x14ac:dyDescent="0.25">
      <c r="A989" s="10" t="s">
        <v>24</v>
      </c>
      <c r="B989" s="6">
        <v>3</v>
      </c>
      <c r="C989" s="6">
        <v>0</v>
      </c>
      <c r="D989" s="6">
        <f t="shared" si="91"/>
        <v>3</v>
      </c>
      <c r="E989" s="7">
        <f t="shared" si="92"/>
        <v>1</v>
      </c>
    </row>
    <row r="990" spans="1:5" ht="33" x14ac:dyDescent="0.25">
      <c r="A990" s="10" t="s">
        <v>65</v>
      </c>
      <c r="B990" s="6">
        <v>1</v>
      </c>
      <c r="C990" s="6">
        <v>0</v>
      </c>
      <c r="D990" s="6">
        <f t="shared" si="91"/>
        <v>1</v>
      </c>
      <c r="E990" s="7">
        <f t="shared" si="92"/>
        <v>1</v>
      </c>
    </row>
    <row r="991" spans="1:5" ht="16.5" x14ac:dyDescent="0.25">
      <c r="A991" s="10" t="s">
        <v>17</v>
      </c>
      <c r="B991" s="6">
        <v>5</v>
      </c>
      <c r="C991" s="6">
        <v>0</v>
      </c>
      <c r="D991" s="6">
        <f t="shared" si="91"/>
        <v>5</v>
      </c>
      <c r="E991" s="7">
        <f t="shared" si="92"/>
        <v>1</v>
      </c>
    </row>
    <row r="992" spans="1:5" ht="16.5" x14ac:dyDescent="0.25">
      <c r="A992" s="10" t="s">
        <v>25</v>
      </c>
      <c r="B992" s="6">
        <v>4</v>
      </c>
      <c r="C992" s="6">
        <v>0</v>
      </c>
      <c r="D992" s="6">
        <f t="shared" si="91"/>
        <v>4</v>
      </c>
      <c r="E992" s="7">
        <f t="shared" si="92"/>
        <v>1</v>
      </c>
    </row>
    <row r="993" spans="1:5" ht="16.5" x14ac:dyDescent="0.25">
      <c r="A993" s="2" t="s">
        <v>0</v>
      </c>
      <c r="B993" s="8">
        <f>SUM(B974:B992)</f>
        <v>102</v>
      </c>
      <c r="C993" s="8">
        <f>SUM(C974:C992)</f>
        <v>0</v>
      </c>
      <c r="D993" s="8">
        <f>SUM(D974:D992)</f>
        <v>102</v>
      </c>
      <c r="E993" s="9">
        <f>B993/D993</f>
        <v>1</v>
      </c>
    </row>
  </sheetData>
  <mergeCells count="67">
    <mergeCell ref="A601:C601"/>
    <mergeCell ref="A727:C727"/>
    <mergeCell ref="A729:E729"/>
    <mergeCell ref="A671:E671"/>
    <mergeCell ref="A647:C647"/>
    <mergeCell ref="A649:E649"/>
    <mergeCell ref="A707:E707"/>
    <mergeCell ref="A689:E689"/>
    <mergeCell ref="A687:C687"/>
    <mergeCell ref="A583:E583"/>
    <mergeCell ref="A560:C560"/>
    <mergeCell ref="A562:E562"/>
    <mergeCell ref="A451:E451"/>
    <mergeCell ref="A431:E431"/>
    <mergeCell ref="A487:E487"/>
    <mergeCell ref="A485:C485"/>
    <mergeCell ref="A468:E468"/>
    <mergeCell ref="A513:E513"/>
    <mergeCell ref="A511:C511"/>
    <mergeCell ref="A449:C449"/>
    <mergeCell ref="A359:E359"/>
    <mergeCell ref="A410:E410"/>
    <mergeCell ref="A408:C408"/>
    <mergeCell ref="A346:E346"/>
    <mergeCell ref="A201:E201"/>
    <mergeCell ref="A237:E237"/>
    <mergeCell ref="A251:E251"/>
    <mergeCell ref="A220:E220"/>
    <mergeCell ref="A290:E290"/>
    <mergeCell ref="A378:E378"/>
    <mergeCell ref="A376:C376"/>
    <mergeCell ref="A393:E393"/>
    <mergeCell ref="A2:C2"/>
    <mergeCell ref="A37:C37"/>
    <mergeCell ref="A79:C79"/>
    <mergeCell ref="A121:C121"/>
    <mergeCell ref="A158:C158"/>
    <mergeCell ref="A4:E4"/>
    <mergeCell ref="A18:E18"/>
    <mergeCell ref="A39:E39"/>
    <mergeCell ref="A58:E58"/>
    <mergeCell ref="A81:E81"/>
    <mergeCell ref="A104:E104"/>
    <mergeCell ref="A123:E123"/>
    <mergeCell ref="A140:E140"/>
    <mergeCell ref="A160:E160"/>
    <mergeCell ref="A270:C270"/>
    <mergeCell ref="A309:E309"/>
    <mergeCell ref="A307:C307"/>
    <mergeCell ref="A344:C344"/>
    <mergeCell ref="A328:E328"/>
    <mergeCell ref="A178:E178"/>
    <mergeCell ref="A199:C199"/>
    <mergeCell ref="A235:C235"/>
    <mergeCell ref="A272:E272"/>
    <mergeCell ref="A972:E972"/>
    <mergeCell ref="A771:E771"/>
    <mergeCell ref="A769:C769"/>
    <mergeCell ref="A603:E603"/>
    <mergeCell ref="A746:E746"/>
    <mergeCell ref="A970:C970"/>
    <mergeCell ref="A919:C919"/>
    <mergeCell ref="A921:E921"/>
    <mergeCell ref="A873:E873"/>
    <mergeCell ref="A871:C871"/>
    <mergeCell ref="A819:E819"/>
    <mergeCell ref="A817:C817"/>
  </mergeCells>
  <pageMargins left="0.7" right="0.7" top="0.75" bottom="0.75" header="0.3" footer="0.3"/>
  <pageSetup scale="72" orientation="portrait" r:id="rId1"/>
  <rowBreaks count="17" manualBreakCount="17">
    <brk id="35" max="16383" man="1"/>
    <brk id="77" max="16383" man="1"/>
    <brk id="119" max="16383" man="1"/>
    <brk id="156" max="16383" man="1"/>
    <brk id="197" max="16383" man="1"/>
    <brk id="233" max="16383" man="1"/>
    <brk id="268" max="16383" man="1"/>
    <brk id="305" max="16383" man="1"/>
    <brk id="342" max="16383" man="1"/>
    <brk id="375" max="16383" man="1"/>
    <brk id="407" max="16383" man="1"/>
    <brk id="484" max="16383" man="1"/>
    <brk id="510" max="16383" man="1"/>
    <brk id="558" max="16383" man="1"/>
    <brk id="645" max="4" man="1"/>
    <brk id="685" max="16383" man="1"/>
    <brk id="725"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 Table</vt:lpstr>
      <vt:lpstr>Response Times</vt:lpstr>
    </vt:vector>
  </TitlesOfParts>
  <Company>Government of Newfoundland Labrador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Woodworth-Lynas, Victoria</dc:creator>
  <cp:lastModifiedBy>El-Gohary, Sonja</cp:lastModifiedBy>
  <cp:lastPrinted>2015-06-08T12:34:16Z</cp:lastPrinted>
  <dcterms:created xsi:type="dcterms:W3CDTF">2014-03-31T12:22:19Z</dcterms:created>
  <dcterms:modified xsi:type="dcterms:W3CDTF">2016-07-27T17:05:46Z</dcterms:modified>
</cp:coreProperties>
</file>